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nadiaz\Desktop\"/>
    </mc:Choice>
  </mc:AlternateContent>
  <xr:revisionPtr revIDLastSave="0" documentId="13_ncr:1_{94C59843-1502-434C-BAD7-29B6C31C4B13}" xr6:coauthVersionLast="47" xr6:coauthVersionMax="47" xr10:uidLastSave="{00000000-0000-0000-0000-000000000000}"/>
  <bookViews>
    <workbookView xWindow="21480" yWindow="-120" windowWidth="21840" windowHeight="13140" xr2:uid="{00000000-000D-0000-FFFF-FFFF00000000}"/>
  </bookViews>
  <sheets>
    <sheet name="FICHA" sheetId="3" r:id="rId1"/>
    <sheet name="Para Base" sheetId="6" state="hidden" r:id="rId2"/>
    <sheet name="lista desplegable" sheetId="7" state="hidden" r:id="rId3"/>
  </sheets>
  <externalReferences>
    <externalReference r:id="rId4"/>
  </externalReferences>
  <definedNames>
    <definedName name="_xlnm.Print_Area" localSheetId="0">FICHA!$A$1:$AC$84</definedName>
    <definedName name="DEPARTAMENTO">'[1]DEPTOS-MUNICIPIOS'!$A$2:$A$34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52" i="3" l="1"/>
  <c r="I2" i="6"/>
  <c r="L52" i="3" l="1"/>
  <c r="L50" i="3"/>
  <c r="L51" i="3"/>
  <c r="AC2" i="6"/>
  <c r="A2" i="6"/>
  <c r="L53" i="3" l="1"/>
  <c r="X59" i="3"/>
  <c r="AI2" i="6" l="1"/>
  <c r="AH2" i="6"/>
  <c r="AG2" i="6"/>
  <c r="AF2" i="6"/>
  <c r="AE2" i="6"/>
  <c r="Z43" i="3"/>
  <c r="Z44" i="3"/>
  <c r="Z45" i="3"/>
  <c r="Z42" i="3"/>
  <c r="Q43" i="3"/>
  <c r="Q44" i="3"/>
  <c r="Q45" i="3"/>
  <c r="Q42" i="3"/>
  <c r="AM2" i="6"/>
  <c r="AL2" i="6"/>
  <c r="AK2" i="6"/>
  <c r="AJ2" i="6"/>
  <c r="AD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H2" i="6"/>
  <c r="G2" i="6"/>
  <c r="F2" i="6"/>
  <c r="E2" i="6"/>
  <c r="D2" i="6"/>
  <c r="C2" i="6"/>
  <c r="B2" i="6"/>
  <c r="Z46" i="3" l="1"/>
  <c r="AU2" i="6" s="1"/>
  <c r="X46" i="3"/>
  <c r="AT2" i="6" s="1"/>
  <c r="V46" i="3"/>
  <c r="AS2" i="6" s="1"/>
  <c r="T46" i="3"/>
  <c r="AR2" i="6" s="1"/>
  <c r="Q46" i="3"/>
  <c r="AQ2" i="6" s="1"/>
  <c r="N46" i="3"/>
  <c r="AP2" i="6" s="1"/>
  <c r="K46" i="3"/>
  <c r="AO2" i="6" s="1"/>
  <c r="H46" i="3"/>
  <c r="AN2" i="6" s="1"/>
  <c r="Z52" i="3" l="1"/>
  <c r="Z51" i="3" l="1"/>
  <c r="Z5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tc={5DF5C3C6-956D-429B-A621-C7091AD46A6F}</author>
  </authors>
  <commentList>
    <comment ref="Z46" authorId="0" shapeId="0" xr:uid="{5DF5C3C6-956D-429B-A621-C7091AD46A6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EL TOTAL DEBE COINCIDIR CON EL TOTAL CON UNDS DE SALDO</t>
      </text>
    </comment>
  </commentList>
</comments>
</file>

<file path=xl/sharedStrings.xml><?xml version="1.0" encoding="utf-8"?>
<sst xmlns="http://schemas.openxmlformats.org/spreadsheetml/2006/main" count="2886" uniqueCount="2742">
  <si>
    <t>Nombre proyecto:</t>
  </si>
  <si>
    <t>DV</t>
  </si>
  <si>
    <t>2.  INFORMACIÓN CONTACTO COMERCIAL</t>
  </si>
  <si>
    <t>No.</t>
  </si>
  <si>
    <t>T.I.</t>
  </si>
  <si>
    <t xml:space="preserve">DESCRIPCIÓN </t>
  </si>
  <si>
    <t>PROYECTO 1</t>
  </si>
  <si>
    <t xml:space="preserve">PROYECTO 2 </t>
  </si>
  <si>
    <t xml:space="preserve">PROYECTO 3 </t>
  </si>
  <si>
    <t>PROYECTO 4</t>
  </si>
  <si>
    <t>PROYECTO 5</t>
  </si>
  <si>
    <t xml:space="preserve">Nombre del proyecto </t>
  </si>
  <si>
    <t xml:space="preserve">Dirección </t>
  </si>
  <si>
    <t xml:space="preserve">Departamento </t>
  </si>
  <si>
    <t xml:space="preserve">Ciudad </t>
  </si>
  <si>
    <t xml:space="preserve">Número de Unidades </t>
  </si>
  <si>
    <t>Nombre:</t>
  </si>
  <si>
    <t>No. Identificación</t>
  </si>
  <si>
    <t>Partic.(%)</t>
  </si>
  <si>
    <t>Nombre o razón social</t>
  </si>
  <si>
    <t>Total</t>
  </si>
  <si>
    <t>%</t>
  </si>
  <si>
    <t>CONCEPTO</t>
  </si>
  <si>
    <t>Salón comunal</t>
  </si>
  <si>
    <t>Inmueble tipo</t>
  </si>
  <si>
    <t>Concepto</t>
  </si>
  <si>
    <t>Costos directos</t>
  </si>
  <si>
    <t>Costos indirectos</t>
  </si>
  <si>
    <t>Total costos de construcción</t>
  </si>
  <si>
    <t>Total costo proyecto</t>
  </si>
  <si>
    <t>Utilidad</t>
  </si>
  <si>
    <t>Total valor comercial</t>
  </si>
  <si>
    <t>Certificado(s) de tradición y libertad del (los) lote(s) con vigencia(s) no mayor a 30 días.</t>
  </si>
  <si>
    <t>NIT</t>
  </si>
  <si>
    <t>Firma</t>
  </si>
  <si>
    <t>Nombre de quien revisa</t>
  </si>
  <si>
    <t>Nombre de quien aprueba</t>
  </si>
  <si>
    <r>
      <t xml:space="preserve">Fecha
</t>
    </r>
    <r>
      <rPr>
        <b/>
        <sz val="9"/>
        <color theme="0" tint="-4.9989318521683403E-2"/>
        <rFont val="Arial"/>
        <family val="2"/>
      </rPr>
      <t>AAAAMMDD</t>
    </r>
  </si>
  <si>
    <r>
      <t xml:space="preserve">Versión: </t>
    </r>
    <r>
      <rPr>
        <sz val="12"/>
        <rFont val="Arial"/>
        <family val="2"/>
      </rPr>
      <t>0</t>
    </r>
  </si>
  <si>
    <t>PROCESO DE GESTION COMERCIAL</t>
  </si>
  <si>
    <t xml:space="preserve">Fecha: </t>
  </si>
  <si>
    <r>
      <rPr>
        <b/>
        <sz val="12"/>
        <rFont val="Arial"/>
        <family val="2"/>
      </rPr>
      <t>Código:</t>
    </r>
    <r>
      <rPr>
        <sz val="12"/>
        <rFont val="Arial"/>
        <family val="2"/>
      </rPr>
      <t xml:space="preserve"> GC-FO-184</t>
    </r>
  </si>
  <si>
    <t>Inscrito</t>
  </si>
  <si>
    <t>En proceso</t>
  </si>
  <si>
    <t>No inscrito</t>
  </si>
  <si>
    <t>Correo</t>
  </si>
  <si>
    <t>CC</t>
  </si>
  <si>
    <t>Rol en el proyecto
(Inversionista-Constructor-Gerenciador)</t>
  </si>
  <si>
    <t>Unds
Saldo</t>
  </si>
  <si>
    <t>3. Autorizamos al Fondo Nacional del Ahorro a consultar centrales de riesgo o demás entidades que manejen bases de datos con los mismos fines.</t>
  </si>
  <si>
    <t>5. Autorizamos al FNA a dar tratamiento a los datos personales consignados en este formato, de acuerdo a la ley 1581 de 2012, la ley 1266 de 2008 y las políticas definidas por el FNA para este fin.</t>
  </si>
  <si>
    <t>Casa</t>
  </si>
  <si>
    <t>Apartamento</t>
  </si>
  <si>
    <t>8. CONDICIONES</t>
  </si>
  <si>
    <t>9. DOCUMENTOS</t>
  </si>
  <si>
    <t xml:space="preserve">4. EXPERIENCIA DEL OFERENTE </t>
  </si>
  <si>
    <t>Vigente</t>
  </si>
  <si>
    <t>Firmada por contador o revisor fiscal</t>
  </si>
  <si>
    <t>Tipo archivo JPEG, Peso entre 100 a 350 kb.</t>
  </si>
  <si>
    <t xml:space="preserve">Cuatro (4) Imágenes del proyecto, 1- logotipo de constructora, 2-render panoramico, 3-render interno, 4-planta arquitectonica. </t>
  </si>
  <si>
    <t xml:space="preserve">3. SOCIEDAD Y/O SOCIOS REPRESENTATIVOS </t>
  </si>
  <si>
    <t>Documento</t>
  </si>
  <si>
    <t>Condiciones</t>
  </si>
  <si>
    <t>10. OBSERVACIONES (ESPACIO EXCLUSIVO PARA EL FONDO NACIONAL DEL AHORRO)</t>
  </si>
  <si>
    <t>Ciudad</t>
  </si>
  <si>
    <t>Barrio</t>
  </si>
  <si>
    <t>Direccion</t>
  </si>
  <si>
    <t>Tipo de Vivienda</t>
  </si>
  <si>
    <t>Constructora</t>
  </si>
  <si>
    <t>Rango comercia</t>
  </si>
  <si>
    <t>Precio desde</t>
  </si>
  <si>
    <t>Precio hasta</t>
  </si>
  <si>
    <t>Área (Mt2) desde</t>
  </si>
  <si>
    <t>Área (Mt2) hasta</t>
  </si>
  <si>
    <t>Número de habitaciones</t>
  </si>
  <si>
    <t>Número de baños</t>
  </si>
  <si>
    <t>Ascensor</t>
  </si>
  <si>
    <t>Gimnasio</t>
  </si>
  <si>
    <t>Piscina</t>
  </si>
  <si>
    <t>Parqueadero</t>
  </si>
  <si>
    <t>P. visitantes</t>
  </si>
  <si>
    <t>Juegos para niños</t>
  </si>
  <si>
    <t>Zonas verdes</t>
  </si>
  <si>
    <t>Afiliado a mi casa ya</t>
  </si>
  <si>
    <t>Afiliado a crédito constructor</t>
  </si>
  <si>
    <t>Lugares cercanos</t>
  </si>
  <si>
    <t>Sitio web</t>
  </si>
  <si>
    <t>Descripcion del Proyecto</t>
  </si>
  <si>
    <t>1.  INFORMACIÓN GENERAL</t>
  </si>
  <si>
    <t>Departamento</t>
  </si>
  <si>
    <t>Nombre de Proyecto</t>
  </si>
  <si>
    <t>Cundinamarca</t>
  </si>
  <si>
    <t>Vis</t>
  </si>
  <si>
    <t>Vip</t>
  </si>
  <si>
    <t>Vis Renovacion</t>
  </si>
  <si>
    <t>No Vis</t>
  </si>
  <si>
    <t>Rango Comercial</t>
  </si>
  <si>
    <t>Comunal</t>
  </si>
  <si>
    <t>Privado</t>
  </si>
  <si>
    <t>Leticia</t>
  </si>
  <si>
    <t>Antioquia</t>
  </si>
  <si>
    <t>Medellín</t>
  </si>
  <si>
    <t>Arauca</t>
  </si>
  <si>
    <t>Atlántico</t>
  </si>
  <si>
    <t>Barranquilla</t>
  </si>
  <si>
    <t>Bogotá</t>
  </si>
  <si>
    <t>Bolívar</t>
  </si>
  <si>
    <t>Boyacá</t>
  </si>
  <si>
    <t>Tunja</t>
  </si>
  <si>
    <t>Caldas</t>
  </si>
  <si>
    <t>Manizales</t>
  </si>
  <si>
    <t>Caquetá</t>
  </si>
  <si>
    <t>Florencia</t>
  </si>
  <si>
    <t>Casanare</t>
  </si>
  <si>
    <t>Yopal</t>
  </si>
  <si>
    <t>Cauca</t>
  </si>
  <si>
    <t>Popayán</t>
  </si>
  <si>
    <t>Cesar</t>
  </si>
  <si>
    <t>Valledupar</t>
  </si>
  <si>
    <t>Chocó</t>
  </si>
  <si>
    <t>Quibdó</t>
  </si>
  <si>
    <t>Córdoba</t>
  </si>
  <si>
    <t>Montería</t>
  </si>
  <si>
    <t>Guainía</t>
  </si>
  <si>
    <t>Inírida</t>
  </si>
  <si>
    <t>Guaviare</t>
  </si>
  <si>
    <t>Huila</t>
  </si>
  <si>
    <t>Neiva</t>
  </si>
  <si>
    <t>La Guajira</t>
  </si>
  <si>
    <t>Riohacha</t>
  </si>
  <si>
    <t>Magdalena</t>
  </si>
  <si>
    <t>Santa Marta</t>
  </si>
  <si>
    <t>Meta</t>
  </si>
  <si>
    <t>Villavicencio</t>
  </si>
  <si>
    <t>Nariño</t>
  </si>
  <si>
    <t>Pasto</t>
  </si>
  <si>
    <t>Norte de Santander</t>
  </si>
  <si>
    <t>Putumayo</t>
  </si>
  <si>
    <t>Mocoa</t>
  </si>
  <si>
    <t>Quindío</t>
  </si>
  <si>
    <t>Armenia</t>
  </si>
  <si>
    <t>Risaralda</t>
  </si>
  <si>
    <t>Pereira</t>
  </si>
  <si>
    <t>San Andrés y Providencia</t>
  </si>
  <si>
    <t>San Andrés</t>
  </si>
  <si>
    <t>Santander</t>
  </si>
  <si>
    <t>Bucaramanga</t>
  </si>
  <si>
    <t>Sucre</t>
  </si>
  <si>
    <t>Sincelejo</t>
  </si>
  <si>
    <t>Tolima</t>
  </si>
  <si>
    <t>Ibagué</t>
  </si>
  <si>
    <t>Valle del Cauca</t>
  </si>
  <si>
    <t>Cali</t>
  </si>
  <si>
    <t>Vaupés</t>
  </si>
  <si>
    <t>Mitú</t>
  </si>
  <si>
    <t>Vichada</t>
  </si>
  <si>
    <t>Puerto Carreño</t>
  </si>
  <si>
    <t>Amazonas</t>
  </si>
  <si>
    <t>Fecha de entrega de ofrta registrada</t>
  </si>
  <si>
    <t>N.O.</t>
  </si>
  <si>
    <t>Unds. Proyec
tadas</t>
  </si>
  <si>
    <t>Unds Lanzadas</t>
  </si>
  <si>
    <t>Unds Vendidas</t>
  </si>
  <si>
    <t>TOTAL</t>
  </si>
  <si>
    <t>No.de habitaciones</t>
  </si>
  <si>
    <t>1. El FNA  solo inscribirá proyectos de vivienda que se entreguen con terminados finales básicos y en condiciones mínimas de habitabilidad y que cuenten con un minimo de 20 unds de oferta por vender.</t>
  </si>
  <si>
    <t>% de obra ejecutada</t>
  </si>
  <si>
    <t>El Encanto</t>
  </si>
  <si>
    <t>La Chorrera</t>
  </si>
  <si>
    <t>La Pedrera</t>
  </si>
  <si>
    <t>La Victoria</t>
  </si>
  <si>
    <t>Miriti - Paraná</t>
  </si>
  <si>
    <t>Puerto Alegría</t>
  </si>
  <si>
    <t>Puerto Arica</t>
  </si>
  <si>
    <t>Puerto Nariño</t>
  </si>
  <si>
    <t>Puerto Santander</t>
  </si>
  <si>
    <t>Tarapacá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</si>
  <si>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</si>
  <si>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</si>
  <si>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</si>
  <si>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</si>
  <si>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</si>
  <si>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</si>
  <si>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</si>
  <si>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</si>
  <si>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</si>
  <si>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Santafé De Antioquia</t>
  </si>
  <si>
    <t>Anza</t>
  </si>
  <si>
    <t>Apartadó</t>
  </si>
  <si>
    <t>Arboletes</t>
  </si>
  <si>
    <t>Argelia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</si>
  <si>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</si>
  <si>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</si>
  <si>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</si>
  <si>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</si>
  <si>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</si>
  <si>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</si>
  <si>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</si>
  <si>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</si>
  <si>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</si>
  <si>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</si>
  <si>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</si>
  <si>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</si>
  <si>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</si>
  <si>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</si>
  <si>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</si>
  <si>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</si>
  <si>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</si>
  <si>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</si>
  <si>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</si>
  <si>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</si>
  <si>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Cocorná</t>
  </si>
  <si>
    <t>Concepción</t>
  </si>
  <si>
    <t>Concordia</t>
  </si>
  <si>
    <t>Copacabana</t>
  </si>
  <si>
    <t>Dabeiba</t>
  </si>
  <si>
    <t>Donmatías</t>
  </si>
  <si>
    <t>Ebéjico</t>
  </si>
  <si>
    <t>El Bagre</t>
  </si>
  <si>
    <t>Entrerrios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</si>
  <si>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</si>
  <si>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</si>
  <si>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</si>
  <si>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</si>
  <si>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</si>
  <si>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</si>
  <si>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</si>
  <si>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</si>
  <si>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</si>
  <si>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</si>
  <si>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</si>
  <si>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</si>
  <si>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</si>
  <si>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</si>
  <si>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</si>
  <si>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</si>
  <si>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</si>
  <si>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</si>
  <si>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</si>
  <si>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</si>
  <si>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</si>
  <si>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</si>
  <si>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</si>
  <si>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</si>
  <si>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</si>
  <si>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</si>
  <si>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</si>
  <si>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</si>
  <si>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</si>
  <si>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</si>
  <si>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</si>
  <si>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</si>
  <si>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</si>
  <si>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</si>
  <si>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</si>
  <si>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</si>
  <si>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</si>
  <si>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</si>
  <si>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</si>
  <si>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</si>
  <si>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</si>
  <si>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</si>
  <si>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</si>
  <si>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</si>
  <si>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</si>
  <si>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</si>
  <si>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</si>
  <si>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</si>
  <si>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 De Los Milagros</t>
  </si>
  <si>
    <t>San Pedro De Uraba</t>
  </si>
  <si>
    <t>San Rafael</t>
  </si>
  <si>
    <t>San Roque</t>
  </si>
  <si>
    <t>San Vicente</t>
  </si>
  <si>
    <t>Santa Bárbara</t>
  </si>
  <si>
    <t>Santa Rosa De Osos</t>
  </si>
  <si>
    <t>Santo Domingo</t>
  </si>
  <si>
    <t>El Santuario</t>
  </si>
  <si>
    <t>Segovia</t>
  </si>
  <si>
    <t>Sonson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</si>
  <si>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</si>
  <si>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</si>
  <si>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</si>
  <si>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</si>
  <si>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</si>
  <si>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</si>
  <si>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</si>
  <si>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</si>
  <si>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</si>
  <si>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</si>
  <si>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</si>
  <si>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</si>
  <si>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</si>
  <si>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</si>
  <si>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</si>
  <si>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</si>
  <si>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</si>
  <si>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</si>
  <si>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</si>
  <si>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Arauquita</t>
  </si>
  <si>
    <t>Cravo Norte</t>
  </si>
  <si>
    <t>Fortul</t>
  </si>
  <si>
    <t>Puerto Rondón</t>
  </si>
  <si>
    <t>Saravena</t>
  </si>
  <si>
    <t>Tame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</si>
  <si>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</si>
  <si>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</si>
  <si>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</si>
  <si>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</si>
  <si>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</si>
  <si>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</si>
  <si>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</si>
  <si>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</si>
  <si>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</si>
  <si>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</si>
  <si>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</si>
  <si>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</si>
  <si>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</si>
  <si>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</si>
  <si>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</si>
  <si>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</si>
  <si>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</si>
  <si>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</si>
  <si>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</si>
  <si>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</si>
  <si>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</si>
  <si>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Bogotá, D.C.</t>
  </si>
  <si>
    <t>Cartagena</t>
  </si>
  <si>
    <t>Achí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</si>
  <si>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</si>
  <si>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</si>
  <si>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</si>
  <si>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</si>
  <si>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</si>
  <si>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</si>
  <si>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</si>
  <si>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</si>
  <si>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</si>
  <si>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</si>
  <si>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</si>
  <si>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</si>
  <si>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</si>
  <si>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</si>
  <si>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</si>
  <si>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Margarita</t>
  </si>
  <si>
    <t>María La Baja</t>
  </si>
  <si>
    <t>Montecristo</t>
  </si>
  <si>
    <t>Mompós</t>
  </si>
  <si>
    <t>Morales</t>
  </si>
  <si>
    <t>Norosí</t>
  </si>
  <si>
    <t>Pinillos</t>
  </si>
  <si>
    <t>Regidor</t>
  </si>
  <si>
    <t>Río Viejo</t>
  </si>
  <si>
    <t>San Cristóbal</t>
  </si>
  <si>
    <t>San Estanislao</t>
  </si>
  <si>
    <t>San Fernando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</si>
  <si>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</si>
  <si>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</si>
  <si>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</si>
  <si>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</si>
  <si>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</si>
  <si>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</si>
  <si>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</si>
  <si>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</si>
  <si>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</si>
  <si>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</si>
  <si>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</si>
  <si>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</si>
  <si>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</si>
  <si>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</si>
  <si>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</si>
  <si>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</si>
  <si>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Almeida</t>
  </si>
  <si>
    <t>Aquitania</t>
  </si>
  <si>
    <t>Arcabuco</t>
  </si>
  <si>
    <t>Belén</t>
  </si>
  <si>
    <t>Berbeo</t>
  </si>
  <si>
    <t>Betéitiva</t>
  </si>
  <si>
    <t>Boavita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</si>
  <si>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</si>
  <si>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</si>
  <si>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</si>
  <si>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</si>
  <si>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</si>
  <si>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</si>
  <si>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</si>
  <si>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</si>
  <si>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</si>
  <si>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</si>
  <si>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</si>
  <si>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</si>
  <si>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</si>
  <si>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</si>
  <si>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</si>
  <si>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</si>
  <si>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</si>
  <si>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</si>
  <si>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</si>
  <si>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</si>
  <si>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</si>
  <si>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</si>
  <si>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</si>
  <si>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</si>
  <si>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</si>
  <si>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</si>
  <si>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Gameza</t>
  </si>
  <si>
    <t>Garagoa</t>
  </si>
  <si>
    <t>Guacamayas</t>
  </si>
  <si>
    <t>Guateque</t>
  </si>
  <si>
    <t>Guayatá</t>
  </si>
  <si>
    <t>Güicán</t>
  </si>
  <si>
    <t>Iza</t>
  </si>
  <si>
    <t>Jenesano</t>
  </si>
  <si>
    <t>Labranzagrande</t>
  </si>
  <si>
    <t>La Capilla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</si>
  <si>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</si>
  <si>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</si>
  <si>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</si>
  <si>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</si>
  <si>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</si>
  <si>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</si>
  <si>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</si>
  <si>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</si>
  <si>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</si>
  <si>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</si>
  <si>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</si>
  <si>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</si>
  <si>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</si>
  <si>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</si>
  <si>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</si>
  <si>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</si>
  <si>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</si>
  <si>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</si>
  <si>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</si>
  <si>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</si>
  <si>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</si>
  <si>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</si>
  <si>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</si>
  <si>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</si>
  <si>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</si>
  <si>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</si>
  <si>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</si>
  <si>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</si>
  <si>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</si>
  <si>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</si>
  <si>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</si>
  <si>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</si>
  <si>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</si>
  <si>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</si>
  <si>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</si>
  <si>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</si>
  <si>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</si>
  <si>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</si>
  <si>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</si>
  <si>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</si>
  <si>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</si>
  <si>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</si>
  <si>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</si>
  <si>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</si>
  <si>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</si>
  <si>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</si>
  <si>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</si>
  <si>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</si>
  <si>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</si>
  <si>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</si>
  <si>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</si>
  <si>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</si>
  <si>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</si>
  <si>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</si>
  <si>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</si>
  <si>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</si>
  <si>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</si>
  <si>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</si>
  <si>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</si>
  <si>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</si>
  <si>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</si>
  <si>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</si>
  <si>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</si>
  <si>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</si>
  <si>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</si>
  <si>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</si>
  <si>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</si>
  <si>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</si>
  <si>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</si>
  <si>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</si>
  <si>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Umbita</t>
  </si>
  <si>
    <t>Ventaquemada</t>
  </si>
  <si>
    <t>Viracachá</t>
  </si>
  <si>
    <t>Zetaquira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</si>
  <si>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</si>
  <si>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</si>
  <si>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</si>
  <si>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</si>
  <si>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</si>
  <si>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</si>
  <si>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</si>
  <si>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</si>
  <si>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</si>
  <si>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</si>
  <si>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</si>
  <si>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</si>
  <si>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</si>
  <si>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</si>
  <si>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</si>
  <si>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</si>
  <si>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</si>
  <si>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</si>
  <si>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Salamina</t>
  </si>
  <si>
    <t>Samaná</t>
  </si>
  <si>
    <t>San José</t>
  </si>
  <si>
    <t>Supía</t>
  </si>
  <si>
    <t>Victoria</t>
  </si>
  <si>
    <t>Villamaría</t>
  </si>
  <si>
    <t>Viterbo</t>
  </si>
  <si>
    <t>Albania</t>
  </si>
  <si>
    <t>Belén De Los Andaquíes</t>
  </si>
  <si>
    <t>Cartagena Del Chairá</t>
  </si>
  <si>
    <t>Curillo</t>
  </si>
  <si>
    <t>El Doncello</t>
  </si>
  <si>
    <t>El Paujil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</si>
  <si>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</si>
  <si>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</si>
  <si>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</si>
  <si>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</si>
  <si>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</si>
  <si>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</si>
  <si>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</si>
  <si>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</si>
  <si>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Aguazul</t>
  </si>
  <si>
    <t>Chameza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</si>
  <si>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</si>
  <si>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</si>
  <si>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</si>
  <si>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</si>
  <si>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</si>
  <si>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</si>
  <si>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</si>
  <si>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</si>
  <si>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</si>
  <si>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</si>
  <si>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</si>
  <si>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</si>
  <si>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</si>
  <si>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</si>
  <si>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</si>
  <si>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</si>
  <si>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</si>
  <si>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</si>
  <si>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</si>
  <si>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</si>
  <si>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</si>
  <si>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</si>
  <si>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Guachené</t>
  </si>
  <si>
    <t>Guapi</t>
  </si>
  <si>
    <t>Inzá</t>
  </si>
  <si>
    <t>Jambaló</t>
  </si>
  <si>
    <t>La Sierra</t>
  </si>
  <si>
    <t>La Vega</t>
  </si>
  <si>
    <t>López</t>
  </si>
  <si>
    <t>Mercaderes</t>
  </si>
  <si>
    <t>Miranda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</si>
  <si>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</si>
  <si>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</si>
  <si>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</si>
  <si>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</si>
  <si>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</si>
  <si>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</si>
  <si>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</si>
  <si>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</si>
  <si>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</si>
  <si>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Santander De Quilichao</t>
  </si>
  <si>
    <t>Silvia</t>
  </si>
  <si>
    <t>Sotara</t>
  </si>
  <si>
    <t>Suárez</t>
  </si>
  <si>
    <t>Timbío</t>
  </si>
  <si>
    <t>Timbiquí</t>
  </si>
  <si>
    <t>Toribio</t>
  </si>
  <si>
    <t>Totoró</t>
  </si>
  <si>
    <t>Villa Rica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</si>
  <si>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</si>
  <si>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</si>
  <si>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</si>
  <si>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</si>
  <si>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</si>
  <si>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</si>
  <si>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</si>
  <si>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</si>
  <si>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</si>
  <si>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</si>
  <si>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</si>
  <si>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</si>
  <si>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</si>
  <si>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</si>
  <si>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</si>
  <si>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</si>
  <si>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</si>
  <si>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</si>
  <si>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</si>
  <si>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</si>
  <si>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</si>
  <si>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</si>
  <si>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</si>
  <si>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</si>
  <si>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Acandí</t>
  </si>
  <si>
    <t>Alto Baudó</t>
  </si>
  <si>
    <t>Atrato</t>
  </si>
  <si>
    <t>Bagadó</t>
  </si>
  <si>
    <t>Bahía Solano</t>
  </si>
  <si>
    <t>Bajo Baudó</t>
  </si>
  <si>
    <t>Bojaya</t>
  </si>
  <si>
    <t>El Cantón Del San Pablo</t>
  </si>
  <si>
    <t>Carmen Del Darién</t>
  </si>
  <si>
    <t>Cértegui</t>
  </si>
  <si>
    <t>Condoto</t>
  </si>
  <si>
    <t>El Carmen De Atrato</t>
  </si>
  <si>
    <t>El Litoral Del San Juan</t>
  </si>
  <si>
    <t>Istmina</t>
  </si>
  <si>
    <t>Juradó</t>
  </si>
  <si>
    <t>Lloró</t>
  </si>
  <si>
    <t>Medio Atrato</t>
  </si>
  <si>
    <t>Medio Baudó</t>
  </si>
  <si>
    <t>Medio San Juan</t>
  </si>
  <si>
    <t>Nóvita</t>
  </si>
  <si>
    <t>Nuquí</t>
  </si>
  <si>
    <t>Río Iró</t>
  </si>
  <si>
    <t>Río Quito</t>
  </si>
  <si>
    <t>San José Del Palmar</t>
  </si>
  <si>
    <t>Sipí</t>
  </si>
  <si>
    <t>Tadó</t>
  </si>
  <si>
    <t>Unguía</t>
  </si>
  <si>
    <t>Unión Panamericana</t>
  </si>
  <si>
    <t>Ayapel</t>
  </si>
  <si>
    <t>Canalete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</si>
  <si>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</si>
  <si>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</si>
  <si>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</si>
  <si>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</si>
  <si>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</si>
  <si>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</si>
  <si>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</si>
  <si>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</si>
  <si>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</si>
  <si>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Montelíbano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</si>
  <si>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</si>
  <si>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</si>
  <si>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</si>
  <si>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</si>
  <si>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</si>
  <si>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</si>
  <si>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</si>
  <si>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Andrés Sotavento</t>
  </si>
  <si>
    <t>San Antero</t>
  </si>
  <si>
    <t>San Bernardo Del Viento</t>
  </si>
  <si>
    <t>San José De Uré</t>
  </si>
  <si>
    <t>San Pelayo</t>
  </si>
  <si>
    <t>Tierralta</t>
  </si>
  <si>
    <t>Tuchín</t>
  </si>
  <si>
    <t>Valencia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</si>
  <si>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</si>
  <si>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</si>
  <si>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</si>
  <si>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</si>
  <si>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</si>
  <si>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</si>
  <si>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</si>
  <si>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</si>
  <si>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</si>
  <si>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</si>
  <si>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</si>
  <si>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</si>
  <si>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Caqueza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</si>
  <si>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</si>
  <si>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</si>
  <si>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</si>
  <si>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</si>
  <si>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</si>
  <si>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</si>
  <si>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</si>
  <si>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</si>
  <si>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</si>
  <si>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</si>
  <si>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</si>
  <si>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</si>
  <si>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Fomeque</t>
  </si>
  <si>
    <t>Fosca</t>
  </si>
  <si>
    <t>Funza</t>
  </si>
  <si>
    <t>Fúquene</t>
  </si>
  <si>
    <t>Fusagasugá</t>
  </si>
  <si>
    <t>Gachala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</si>
  <si>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</si>
  <si>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</si>
  <si>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</si>
  <si>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</si>
  <si>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</si>
  <si>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</si>
  <si>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</si>
  <si>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</si>
  <si>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</si>
  <si>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Siquima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</si>
  <si>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</si>
  <si>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</si>
  <si>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</si>
  <si>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</si>
  <si>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</si>
  <si>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</si>
  <si>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</si>
  <si>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</si>
  <si>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</si>
  <si>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</si>
  <si>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</si>
  <si>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</si>
  <si>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</si>
  <si>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</si>
  <si>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</si>
  <si>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</si>
  <si>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</si>
  <si>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</si>
  <si>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</si>
  <si>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</si>
  <si>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</si>
  <si>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</si>
  <si>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</si>
  <si>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</si>
  <si>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</si>
  <si>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</si>
  <si>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</si>
  <si>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</si>
  <si>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</si>
  <si>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</si>
  <si>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</si>
  <si>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</si>
  <si>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</si>
  <si>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Río Seco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</si>
  <si>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</si>
  <si>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</si>
  <si>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</si>
  <si>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</si>
  <si>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</si>
  <si>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</si>
  <si>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</si>
  <si>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</si>
  <si>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</si>
  <si>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</si>
  <si>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</si>
  <si>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</si>
  <si>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</si>
  <si>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</si>
  <si>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</si>
  <si>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</si>
  <si>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</si>
  <si>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</si>
  <si>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</si>
  <si>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</si>
  <si>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</si>
  <si>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</si>
  <si>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</si>
  <si>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Ubate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</si>
  <si>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</si>
  <si>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</si>
  <si>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</si>
  <si>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</si>
  <si>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</si>
  <si>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</si>
  <si>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</si>
  <si>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</si>
  <si>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</si>
  <si>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</si>
  <si>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</si>
  <si>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Barranco Minas</t>
  </si>
  <si>
    <t>Mapiripana</t>
  </si>
  <si>
    <t>San Felipe</t>
  </si>
  <si>
    <t>La Guadalupe</t>
  </si>
  <si>
    <t>Cacahual</t>
  </si>
  <si>
    <t>Pana Pana</t>
  </si>
  <si>
    <t>Morichal</t>
  </si>
  <si>
    <t>San José Del Guaviare</t>
  </si>
  <si>
    <t>El Retorno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</si>
  <si>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</si>
  <si>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</si>
  <si>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</si>
  <si>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</si>
  <si>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</si>
  <si>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</si>
  <si>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</si>
  <si>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</si>
  <si>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</si>
  <si>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</si>
  <si>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</si>
  <si>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</si>
  <si>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</si>
  <si>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</si>
  <si>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</si>
  <si>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</si>
  <si>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</si>
  <si>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</si>
  <si>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</si>
  <si>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</si>
  <si>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</si>
  <si>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</si>
  <si>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</si>
  <si>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</si>
  <si>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</si>
  <si>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</si>
  <si>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</si>
  <si>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</si>
  <si>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</si>
  <si>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</si>
  <si>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</si>
  <si>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</si>
  <si>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</si>
  <si>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</si>
  <si>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</si>
  <si>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</si>
  <si>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</si>
  <si>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</si>
  <si>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</si>
  <si>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</si>
  <si>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</si>
  <si>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</si>
  <si>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</si>
  <si>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</si>
  <si>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Algarrobo</t>
  </si>
  <si>
    <t>Aracataca</t>
  </si>
  <si>
    <t>Ariguaní</t>
  </si>
  <si>
    <t>Cerro San Antonio</t>
  </si>
  <si>
    <t>Chivolo</t>
  </si>
  <si>
    <t>Ciénaga</t>
  </si>
  <si>
    <t>El Banco</t>
  </si>
  <si>
    <t>El Piñon</t>
  </si>
  <si>
    <t>El Retén</t>
  </si>
  <si>
    <t>Fundación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</si>
  <si>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</si>
  <si>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</si>
  <si>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</si>
  <si>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</si>
  <si>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</si>
  <si>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</si>
  <si>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</si>
  <si>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</si>
  <si>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</si>
  <si>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Sebastián De Buenavista</t>
  </si>
  <si>
    <t>San Zenón</t>
  </si>
  <si>
    <t>Santa Ana</t>
  </si>
  <si>
    <t>Santa Bárbara De Pinto</t>
  </si>
  <si>
    <t>Sitionuevo</t>
  </si>
  <si>
    <t>Tenerife</t>
  </si>
  <si>
    <t>Zapayán</t>
  </si>
  <si>
    <t>Zona Bananera</t>
  </si>
  <si>
    <t>Acacías</t>
  </si>
  <si>
    <t>Barranca De Upía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</si>
  <si>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</si>
  <si>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</si>
  <si>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</si>
  <si>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</si>
  <si>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</si>
  <si>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</si>
  <si>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</si>
  <si>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</si>
  <si>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</si>
  <si>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</si>
  <si>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</si>
  <si>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</si>
  <si>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</si>
  <si>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</si>
  <si>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</si>
  <si>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</si>
  <si>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</si>
  <si>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</si>
  <si>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</si>
  <si>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</si>
  <si>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</si>
  <si>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</si>
  <si>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Aldana</t>
  </si>
  <si>
    <t>Ancuyá</t>
  </si>
  <si>
    <t>Arboleda</t>
  </si>
  <si>
    <t>Barbacoas</t>
  </si>
  <si>
    <t>Buesaco</t>
  </si>
  <si>
    <t>Colón</t>
  </si>
  <si>
    <t>Consaca</t>
  </si>
  <si>
    <t>Contadero</t>
  </si>
  <si>
    <t>Cuaspud</t>
  </si>
  <si>
    <t>Cumbal</t>
  </si>
  <si>
    <t>Cumbitara</t>
  </si>
  <si>
    <t>Chachagüí</t>
  </si>
  <si>
    <t>El Charco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</si>
  <si>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</si>
  <si>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</si>
  <si>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</si>
  <si>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</si>
  <si>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</si>
  <si>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</si>
  <si>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</si>
  <si>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</si>
  <si>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</si>
  <si>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</si>
  <si>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</si>
  <si>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</si>
  <si>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</si>
  <si>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</si>
  <si>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</si>
  <si>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</si>
  <si>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</si>
  <si>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Magüi</t>
  </si>
  <si>
    <t>Mallama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</si>
  <si>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</si>
  <si>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</si>
  <si>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</si>
  <si>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</si>
  <si>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</si>
  <si>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</si>
  <si>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</si>
  <si>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</si>
  <si>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</si>
  <si>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</si>
  <si>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</si>
  <si>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</si>
  <si>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Pedro De Cartago</t>
  </si>
  <si>
    <t>Santacruz</t>
  </si>
  <si>
    <t>Sapuyes</t>
  </si>
  <si>
    <t>Taminango</t>
  </si>
  <si>
    <t>Tangua</t>
  </si>
  <si>
    <t>San Andres De Tumaco</t>
  </si>
  <si>
    <t>Túquerres</t>
  </si>
  <si>
    <t>Yacuanquer</t>
  </si>
  <si>
    <t>Cúcuta</t>
  </si>
  <si>
    <t>Abrego</t>
  </si>
  <si>
    <t>Arboledas</t>
  </si>
  <si>
    <t>Bochalema</t>
  </si>
  <si>
    <t>Bucarasica</t>
  </si>
  <si>
    <t>Cácota</t>
  </si>
  <si>
    <t>Cachirá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</si>
  <si>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</si>
  <si>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</si>
  <si>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</si>
  <si>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</si>
  <si>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</si>
  <si>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</si>
  <si>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</si>
  <si>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</si>
  <si>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</si>
  <si>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</si>
  <si>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</si>
  <si>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</si>
  <si>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</si>
  <si>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</si>
  <si>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</si>
  <si>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</si>
  <si>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</si>
  <si>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</si>
  <si>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</si>
  <si>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</si>
  <si>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</si>
  <si>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</si>
  <si>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</si>
  <si>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</si>
  <si>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</si>
  <si>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</si>
  <si>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</si>
  <si>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</si>
  <si>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</si>
  <si>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</si>
  <si>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Orito</t>
  </si>
  <si>
    <t>Puerto Asís</t>
  </si>
  <si>
    <t>Puerto Caicedo</t>
  </si>
  <si>
    <t>Puerto Guzmán</t>
  </si>
  <si>
    <t>Puerto Leguízamo</t>
  </si>
  <si>
    <t>Sibundoy</t>
  </si>
  <si>
    <t>San Miguel</t>
  </si>
  <si>
    <t>Valle Del Guamuez</t>
  </si>
  <si>
    <t>Villagarzón</t>
  </si>
  <si>
    <t>Calarca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</si>
  <si>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</si>
  <si>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</si>
  <si>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</si>
  <si>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</si>
  <si>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</si>
  <si>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</si>
  <si>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</si>
  <si>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</si>
  <si>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</si>
  <si>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</si>
  <si>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</si>
  <si>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</si>
  <si>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</si>
  <si>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</si>
  <si>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</si>
  <si>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</si>
  <si>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</si>
  <si>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</si>
  <si>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</si>
  <si>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</si>
  <si>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</si>
  <si>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</si>
  <si>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</si>
  <si>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</si>
  <si>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</si>
  <si>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</si>
  <si>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</si>
  <si>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</si>
  <si>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</si>
  <si>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</si>
  <si>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</si>
  <si>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Chima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</si>
  <si>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</si>
  <si>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</si>
  <si>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</si>
  <si>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</si>
  <si>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</si>
  <si>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</si>
  <si>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</si>
  <si>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</si>
  <si>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</si>
  <si>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</si>
  <si>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</si>
  <si>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</si>
  <si>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</si>
  <si>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</si>
  <si>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Gambita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</si>
  <si>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</si>
  <si>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</si>
  <si>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</si>
  <si>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</si>
  <si>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</si>
  <si>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</si>
  <si>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</si>
  <si>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</si>
  <si>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</si>
  <si>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</si>
  <si>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Lebrija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</si>
  <si>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</si>
  <si>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</si>
  <si>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</si>
  <si>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</si>
  <si>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</si>
  <si>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</si>
  <si>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</si>
  <si>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</si>
  <si>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</si>
  <si>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</si>
  <si>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</si>
  <si>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</si>
  <si>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</si>
  <si>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</si>
  <si>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</si>
  <si>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</si>
  <si>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</si>
  <si>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</si>
  <si>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</si>
  <si>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</si>
  <si>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Joaquín</t>
  </si>
  <si>
    <t>San José De Miranda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</si>
  <si>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</si>
  <si>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</si>
  <si>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</si>
  <si>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</si>
  <si>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</si>
  <si>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</si>
  <si>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</si>
  <si>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</si>
  <si>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</si>
  <si>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</si>
  <si>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</si>
  <si>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Caimito</t>
  </si>
  <si>
    <t>Coloso</t>
  </si>
  <si>
    <t>Corozal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</si>
  <si>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</si>
  <si>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</si>
  <si>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</si>
  <si>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</si>
  <si>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</si>
  <si>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</si>
  <si>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</si>
  <si>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</si>
  <si>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</si>
  <si>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</si>
  <si>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</si>
  <si>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</si>
  <si>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</si>
  <si>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</si>
  <si>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</si>
  <si>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 Pedro</t>
  </si>
  <si>
    <t>San Luis De Sincé</t>
  </si>
  <si>
    <t>Santiago De Tolú</t>
  </si>
  <si>
    <t>Tolú Viejo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</si>
  <si>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</si>
  <si>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</si>
  <si>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</si>
  <si>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</si>
  <si>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</si>
  <si>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</si>
  <si>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</si>
  <si>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</si>
  <si>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</si>
  <si>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</si>
  <si>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</si>
  <si>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</si>
  <si>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</si>
  <si>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</si>
  <si>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</si>
  <si>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</si>
  <si>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</si>
  <si>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</si>
  <si>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</si>
  <si>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</si>
  <si>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</si>
  <si>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</si>
  <si>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</si>
  <si>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</si>
  <si>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San Sebastián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</si>
  <si>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</si>
  <si>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</si>
  <si>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</si>
  <si>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</si>
  <si>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</si>
  <si>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</si>
  <si>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</si>
  <si>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</si>
  <si>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</si>
  <si>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</si>
  <si>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</si>
  <si>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</si>
  <si>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</si>
  <si>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</si>
  <si>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</si>
  <si>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</si>
  <si>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</si>
  <si>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</si>
  <si>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</si>
  <si>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Alcalá</t>
  </si>
  <si>
    <t>Andalucía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</si>
  <si>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</si>
  <si>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</si>
  <si>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</si>
  <si>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</si>
  <si>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</si>
  <si>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</si>
  <si>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</si>
  <si>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</si>
  <si>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</si>
  <si>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</si>
  <si>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</si>
  <si>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</si>
  <si>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</si>
  <si>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</si>
  <si>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</si>
  <si>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</si>
  <si>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</si>
  <si>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</si>
  <si>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</si>
  <si>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</si>
  <si>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</si>
  <si>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</si>
  <si>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</si>
  <si>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</si>
  <si>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</si>
  <si>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</si>
  <si>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</si>
  <si>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</si>
  <si>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</si>
  <si>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</si>
  <si>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</si>
  <si>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</si>
  <si>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Caruru</t>
  </si>
  <si>
    <t>Pacoa</t>
  </si>
  <si>
    <t>Taraira</t>
  </si>
  <si>
    <t>Papunaua</t>
  </si>
  <si>
    <t>Yavaraté</t>
  </si>
  <si>
    <t>La Primavera</t>
  </si>
  <si>
    <t>Santa Rosalía</t>
  </si>
  <si>
    <t>Cumaribo</t>
  </si>
  <si>
    <t>27-19 Bienes Raices</t>
  </si>
  <si>
    <t>2V Const.</t>
  </si>
  <si>
    <t>2verde2a2b</t>
  </si>
  <si>
    <t>3G Const.</t>
  </si>
  <si>
    <t>3XP Constructores SAS</t>
  </si>
  <si>
    <t>8-15 Promotora</t>
  </si>
  <si>
    <t>A &amp; M Servicios</t>
  </si>
  <si>
    <t>A &amp; S Const.</t>
  </si>
  <si>
    <t>A E Proy.</t>
  </si>
  <si>
    <t>A Korn Arq</t>
  </si>
  <si>
    <t>A.I.A.</t>
  </si>
  <si>
    <t>A.P. Const.</t>
  </si>
  <si>
    <t>A.R. Const.</t>
  </si>
  <si>
    <t>A.S. Const.</t>
  </si>
  <si>
    <t>A.U.R.A. Const.</t>
  </si>
  <si>
    <t>A+Dworkshop</t>
  </si>
  <si>
    <t>AAF SAS</t>
  </si>
  <si>
    <t>Aamb Arq.</t>
  </si>
  <si>
    <t>Abastecer Const.</t>
  </si>
  <si>
    <t>Abento</t>
  </si>
  <si>
    <t>Abril Constructora SAS</t>
  </si>
  <si>
    <t>AC y C</t>
  </si>
  <si>
    <t>Acca Const. Y Comercializadora</t>
  </si>
  <si>
    <t>Accordo 2</t>
  </si>
  <si>
    <t>Acerka</t>
  </si>
  <si>
    <t>ACF SAS</t>
  </si>
  <si>
    <t>ACG Ing. Y Arq.</t>
  </si>
  <si>
    <t>Acierto Inm.</t>
  </si>
  <si>
    <t>Acrecer</t>
  </si>
  <si>
    <t>Activa Const. Y Diseño</t>
  </si>
  <si>
    <t>Actual Colombia Inm.</t>
  </si>
  <si>
    <t>Acuña Hnos Constructores</t>
  </si>
  <si>
    <t>Acyonex</t>
  </si>
  <si>
    <t>Administramos Propiedad Raiz</t>
  </si>
  <si>
    <t>Adquirir Prop. Raiz</t>
  </si>
  <si>
    <t>Adventu Inmobiliaria</t>
  </si>
  <si>
    <t>AF Arquitectura</t>
  </si>
  <si>
    <t>AG Desarrollos</t>
  </si>
  <si>
    <t>AG Proyectos Inmobiliarios</t>
  </si>
  <si>
    <t>AG Real State</t>
  </si>
  <si>
    <t>AGP Const.</t>
  </si>
  <si>
    <t>AIA Construimos</t>
  </si>
  <si>
    <t>AJP Constructora y Rojas Restrepo</t>
  </si>
  <si>
    <t>Akila</t>
  </si>
  <si>
    <t>AL&amp;FB Const. S.A.S</t>
  </si>
  <si>
    <t>Alas Diseño y Const.</t>
  </si>
  <si>
    <t>ALB Ing.</t>
  </si>
  <si>
    <t>Alba &amp; Ardila Constructores</t>
  </si>
  <si>
    <t>Alba Distrib.</t>
  </si>
  <si>
    <t>Albina Construcciones</t>
  </si>
  <si>
    <t>ALC Constructora SAS</t>
  </si>
  <si>
    <t>Alca Ing.</t>
  </si>
  <si>
    <t>ALDIA Constructora SAS</t>
  </si>
  <si>
    <t>Alejandro Orozco Cons</t>
  </si>
  <si>
    <t>Alemontes</t>
  </si>
  <si>
    <t>Aliados Inm.</t>
  </si>
  <si>
    <t>Aliancon</t>
  </si>
  <si>
    <t>Alianza Bienes Raices</t>
  </si>
  <si>
    <t>Alianza Corredor Inmobiliaria</t>
  </si>
  <si>
    <t>Alicante Const.</t>
  </si>
  <si>
    <t>Altabrisa</t>
  </si>
  <si>
    <t>Altagracia Constructora</t>
  </si>
  <si>
    <t>Altyva/Torortiz</t>
  </si>
  <si>
    <t>Alzate y Co</t>
  </si>
  <si>
    <t>Amarilo</t>
  </si>
  <si>
    <t>Ambientti</t>
  </si>
  <si>
    <t>AMH Const.</t>
  </si>
  <si>
    <t>AMP Cons.</t>
  </si>
  <si>
    <t>Anaya y Giraldo</t>
  </si>
  <si>
    <t>Andalucia Const.</t>
  </si>
  <si>
    <t>Andes Constructora SAS</t>
  </si>
  <si>
    <t>Angar</t>
  </si>
  <si>
    <t>Aninvercon</t>
  </si>
  <si>
    <t>Ankora Inv. y Proyec.</t>
  </si>
  <si>
    <t>AP Ingenieria</t>
  </si>
  <si>
    <t>AP Inmobiliaria</t>
  </si>
  <si>
    <t>Apic de Colombia</t>
  </si>
  <si>
    <t>Apiros</t>
  </si>
  <si>
    <t>Apotema</t>
  </si>
  <si>
    <t>APV Asoc. Promotora de Vivienda</t>
  </si>
  <si>
    <t>Aranjuez Const. Inmob.</t>
  </si>
  <si>
    <t>Araujo &amp; Segovia</t>
  </si>
  <si>
    <t>Arbo</t>
  </si>
  <si>
    <t>Arcast Grupo Empresarial</t>
  </si>
  <si>
    <t>Arconsa</t>
  </si>
  <si>
    <t>Arcos Const.</t>
  </si>
  <si>
    <t>Ardila Becerra</t>
  </si>
  <si>
    <t>Area Cuadrada</t>
  </si>
  <si>
    <t>Area Rural</t>
  </si>
  <si>
    <t>Area Urbana</t>
  </si>
  <si>
    <t>Area Urbana S.A</t>
  </si>
  <si>
    <t>Areas Vitales</t>
  </si>
  <si>
    <t>Arenas</t>
  </si>
  <si>
    <t>ARG Const.</t>
  </si>
  <si>
    <t>Arias Serna Saravia</t>
  </si>
  <si>
    <t>Ariva</t>
  </si>
  <si>
    <t>Arkanos sas Const.</t>
  </si>
  <si>
    <t>ArkiTektonika</t>
  </si>
  <si>
    <t>Arkiviva Cons.</t>
  </si>
  <si>
    <t>Arkopus</t>
  </si>
  <si>
    <t>Arq Civil</t>
  </si>
  <si>
    <t>Arq. &amp; Concreto</t>
  </si>
  <si>
    <t>Arq. Urbana T R.S</t>
  </si>
  <si>
    <t>Arq. y Urbanismo</t>
  </si>
  <si>
    <t>Arqos DC</t>
  </si>
  <si>
    <t>Arquimoderna Const.</t>
  </si>
  <si>
    <t>Arquiurbe</t>
  </si>
  <si>
    <t>Arquiwill del Caribe</t>
  </si>
  <si>
    <t>Arquytec</t>
  </si>
  <si>
    <t>ARS Nova Construcciones</t>
  </si>
  <si>
    <t>Arsa Const.</t>
  </si>
  <si>
    <t>Arvinco</t>
  </si>
  <si>
    <t>Arys Prom.</t>
  </si>
  <si>
    <t>Ascenso</t>
  </si>
  <si>
    <t>Asecon</t>
  </si>
  <si>
    <t>Asfalto y Hormigon</t>
  </si>
  <si>
    <t>Asul</t>
  </si>
  <si>
    <t>Atlantic Realty</t>
  </si>
  <si>
    <t>Avenida Capital</t>
  </si>
  <si>
    <t>Avenida Colombia</t>
  </si>
  <si>
    <t>Ayaibo proyectos sas</t>
  </si>
  <si>
    <t>Ayala Const.</t>
  </si>
  <si>
    <t>AYC Const.</t>
  </si>
  <si>
    <t>AyW Ing. y Diseño</t>
  </si>
  <si>
    <t>B&amp;B Const</t>
  </si>
  <si>
    <t>Baez Saavedra LTDA</t>
  </si>
  <si>
    <t>Balcones de Alejandria</t>
  </si>
  <si>
    <t>Balcones de la Colina</t>
  </si>
  <si>
    <t>Bambu Construcciones S.A.S</t>
  </si>
  <si>
    <t>Barajas y Normandia Const.</t>
  </si>
  <si>
    <t>Barcelo Apartamentos</t>
  </si>
  <si>
    <t>Bariwa Cond. Club campestre</t>
  </si>
  <si>
    <t>Barlovento S.A.S</t>
  </si>
  <si>
    <t>Basa Cons.</t>
  </si>
  <si>
    <t>Batllo</t>
  </si>
  <si>
    <t>Baus</t>
  </si>
  <si>
    <t>Belerofonte</t>
  </si>
  <si>
    <t>Bemsa</t>
  </si>
  <si>
    <t>Benjamin Sanchez</t>
  </si>
  <si>
    <t>Bepamar Constructora de Obras</t>
  </si>
  <si>
    <t>Bercal</t>
  </si>
  <si>
    <t>Bienes Inmob. de Col.</t>
  </si>
  <si>
    <t>Bienes Raices Bienvivir</t>
  </si>
  <si>
    <t>Bienes y Bienes</t>
  </si>
  <si>
    <t>Bienes y Const. RJR</t>
  </si>
  <si>
    <t>BIO Construccion y Diseño</t>
  </si>
  <si>
    <t>Bioconstrucciones</t>
  </si>
  <si>
    <t>Bivalo</t>
  </si>
  <si>
    <t>BLP Const.</t>
  </si>
  <si>
    <t>BM constructores</t>
  </si>
  <si>
    <t>BOG Alianza Constructora</t>
  </si>
  <si>
    <t>Bosq. de Granada y Cayunda</t>
  </si>
  <si>
    <t>BP Const.</t>
  </si>
  <si>
    <t>BR Proyectos</t>
  </si>
  <si>
    <t>Bradford Arq.</t>
  </si>
  <si>
    <t>Bravo Finca Raiz</t>
  </si>
  <si>
    <t>Brek</t>
  </si>
  <si>
    <t>Buenavista Const. Prom.</t>
  </si>
  <si>
    <t>Buenvivir Cons.</t>
  </si>
  <si>
    <t>Buoc Ingenieria y Construccion</t>
  </si>
  <si>
    <t>C &amp; U</t>
  </si>
  <si>
    <t>C&amp;A Constructores</t>
  </si>
  <si>
    <t>C&amp;C Inversiones Inmob.</t>
  </si>
  <si>
    <t>C&amp;G Construcciones S.A.S</t>
  </si>
  <si>
    <t>C&amp;G Ingenieria y Construcciones</t>
  </si>
  <si>
    <t>C.A.S.A</t>
  </si>
  <si>
    <t>C.I Del Sur</t>
  </si>
  <si>
    <t>C.I.N</t>
  </si>
  <si>
    <t>C3 Construcciones y Contratos</t>
  </si>
  <si>
    <t>Cajasan</t>
  </si>
  <si>
    <t>Calculos y Construcciones</t>
  </si>
  <si>
    <t>Camacho Mira</t>
  </si>
  <si>
    <t>Camarth</t>
  </si>
  <si>
    <t>Caminos del Olimpo S.A</t>
  </si>
  <si>
    <t>Caminos Inm.</t>
  </si>
  <si>
    <t>Capital Renting</t>
  </si>
  <si>
    <t>Capitol Colombia S.A.S.</t>
  </si>
  <si>
    <t>Caribbean Service</t>
  </si>
  <si>
    <t>Caribe Inmobiliario</t>
  </si>
  <si>
    <t>Caribecon</t>
  </si>
  <si>
    <t>Carrizosa Hnos Inm.</t>
  </si>
  <si>
    <t>Carvajal Const.</t>
  </si>
  <si>
    <t>CAS Punto</t>
  </si>
  <si>
    <t>Casa Activa</t>
  </si>
  <si>
    <t>Casa Cubo Arquitectos</t>
  </si>
  <si>
    <t>Casamaestra</t>
  </si>
  <si>
    <t>Castellena Plaza</t>
  </si>
  <si>
    <t>Castro Panesso</t>
  </si>
  <si>
    <t>Cefraco</t>
  </si>
  <si>
    <t>Ceiba Blanca SAS</t>
  </si>
  <si>
    <t>Cemate</t>
  </si>
  <si>
    <t>Cenprosis</t>
  </si>
  <si>
    <t>Centrasa Caribe</t>
  </si>
  <si>
    <t>Century 21</t>
  </si>
  <si>
    <t>Cepeda/Sales Inmobiliaria</t>
  </si>
  <si>
    <t>CFC &amp; A Const.</t>
  </si>
  <si>
    <t>CG Constructora</t>
  </si>
  <si>
    <t>CGR Constructores</t>
  </si>
  <si>
    <t>Cia. Colom. Edif.</t>
  </si>
  <si>
    <t>Cir Cons</t>
  </si>
  <si>
    <t>Ciudad Jardin Inm. &amp; Const.</t>
  </si>
  <si>
    <t>Ciudadela Montecarlo</t>
  </si>
  <si>
    <t>CL Const.</t>
  </si>
  <si>
    <t>Claudia Jaramillo &amp; Cia</t>
  </si>
  <si>
    <t>CMA</t>
  </si>
  <si>
    <t>CMF Const.</t>
  </si>
  <si>
    <t>CMS + GMP</t>
  </si>
  <si>
    <t>CMT &amp; Cia</t>
  </si>
  <si>
    <t>CNK</t>
  </si>
  <si>
    <t>Coandes</t>
  </si>
  <si>
    <t>Cobrico</t>
  </si>
  <si>
    <t>COE Ingenieria</t>
  </si>
  <si>
    <t>Cofavar</t>
  </si>
  <si>
    <t>Cohala Construcciones</t>
  </si>
  <si>
    <t>Coingsar</t>
  </si>
  <si>
    <t>Coinobras</t>
  </si>
  <si>
    <t>Coinvecol</t>
  </si>
  <si>
    <t>Coldecon</t>
  </si>
  <si>
    <t>Coldwell Banker</t>
  </si>
  <si>
    <t>Colfiraiz</t>
  </si>
  <si>
    <t>Colppaz</t>
  </si>
  <si>
    <t>Colsubsidio</t>
  </si>
  <si>
    <t>Colurbana</t>
  </si>
  <si>
    <t>Colvivir</t>
  </si>
  <si>
    <t>Comfacundi</t>
  </si>
  <si>
    <t>Comfandi</t>
  </si>
  <si>
    <t>Comfenalco</t>
  </si>
  <si>
    <t>Comfenalco Quindio</t>
  </si>
  <si>
    <t>COMFHIAR S.A.S.</t>
  </si>
  <si>
    <t>Compensar</t>
  </si>
  <si>
    <t>CON Gerencia y Const.</t>
  </si>
  <si>
    <t>Conacierto</t>
  </si>
  <si>
    <t>Conaco</t>
  </si>
  <si>
    <t>Conaltura</t>
  </si>
  <si>
    <t>Conaring</t>
  </si>
  <si>
    <t>Conarka</t>
  </si>
  <si>
    <t>Concasa Construcciones</t>
  </si>
  <si>
    <t>Conciviles</t>
  </si>
  <si>
    <t>ConConcepto</t>
  </si>
  <si>
    <t>Conconcreto</t>
  </si>
  <si>
    <t>Concre</t>
  </si>
  <si>
    <t>Concreto Urbano</t>
  </si>
  <si>
    <t>Condival</t>
  </si>
  <si>
    <t>Condominos y Const.</t>
  </si>
  <si>
    <t>Conexo</t>
  </si>
  <si>
    <t>Confiar</t>
  </si>
  <si>
    <t>Confort Inm.</t>
  </si>
  <si>
    <t>Confuturo Prop. Raiz</t>
  </si>
  <si>
    <t>Conigsa</t>
  </si>
  <si>
    <t>Conimar</t>
  </si>
  <si>
    <t>Coningenio</t>
  </si>
  <si>
    <t>Coninsa Ramon H.</t>
  </si>
  <si>
    <t>Conintel</t>
  </si>
  <si>
    <t>Cons Integradas</t>
  </si>
  <si>
    <t>Cons. Edificar</t>
  </si>
  <si>
    <t>Cons. L Y C sas</t>
  </si>
  <si>
    <t>Cons. Modulares OP</t>
  </si>
  <si>
    <t>Cons. Shalom</t>
  </si>
  <si>
    <t>Cons. Villas de San Carlos sas</t>
  </si>
  <si>
    <t>Cons. Vivenza Santacoloma</t>
  </si>
  <si>
    <t>Consor. Ciudad Jardin</t>
  </si>
  <si>
    <t>Consor. Inmobiliario Caribe</t>
  </si>
  <si>
    <t>Consorcio Espacio 47</t>
  </si>
  <si>
    <t>Consorcio Facolta/A2 Const.</t>
  </si>
  <si>
    <t>Consorcio Moras</t>
  </si>
  <si>
    <t>Consorcio Valderozo</t>
  </si>
  <si>
    <t>Const Area 5</t>
  </si>
  <si>
    <t>Const Collazos</t>
  </si>
  <si>
    <t>Const G39</t>
  </si>
  <si>
    <t>Const Jepar</t>
  </si>
  <si>
    <t>Const La Estacion</t>
  </si>
  <si>
    <t>Const Latorre e Hijos</t>
  </si>
  <si>
    <t>Const Mall 35</t>
  </si>
  <si>
    <t>Const Renova</t>
  </si>
  <si>
    <t>Const Sanchez y Sanchez</t>
  </si>
  <si>
    <t>Const Serna y Zuluaga</t>
  </si>
  <si>
    <t>Const Tor de la Francia</t>
  </si>
  <si>
    <t>Const Valtierra</t>
  </si>
  <si>
    <t>Const. 180 Grados.</t>
  </si>
  <si>
    <t>Const. 1A</t>
  </si>
  <si>
    <t>Const. 2002</t>
  </si>
  <si>
    <t>Const. 360o</t>
  </si>
  <si>
    <t>Const. 90 grados</t>
  </si>
  <si>
    <t>Const. A&amp;HR</t>
  </si>
  <si>
    <t>Const. ABM</t>
  </si>
  <si>
    <t>Const. AD</t>
  </si>
  <si>
    <t>Const. Alberto Muñoz</t>
  </si>
  <si>
    <t>Const. Alcala</t>
  </si>
  <si>
    <t>Const. Alfredo Amaya</t>
  </si>
  <si>
    <t>Const. Alianza</t>
  </si>
  <si>
    <t>Const. Alpes</t>
  </si>
  <si>
    <t>Const. Alta Ingenieria</t>
  </si>
  <si>
    <t>Const. Alvarez</t>
  </si>
  <si>
    <t>Const. Andes Plaza</t>
  </si>
  <si>
    <t>Const. Apeiro</t>
  </si>
  <si>
    <t>Const. Apicala</t>
  </si>
  <si>
    <t>Const. Arbelaez Ruiz</t>
  </si>
  <si>
    <t>Const. Arcoiris</t>
  </si>
  <si>
    <t>Const. Ariarca</t>
  </si>
  <si>
    <t>Const. Arquimeg</t>
  </si>
  <si>
    <t>Const. Arrecife</t>
  </si>
  <si>
    <t>Const. Asdelogy</t>
  </si>
  <si>
    <t>Const. Ballesteros</t>
  </si>
  <si>
    <t>Const. Barajas</t>
  </si>
  <si>
    <t>Const. Barcar</t>
  </si>
  <si>
    <t>Const. Bellarea</t>
  </si>
  <si>
    <t>Const. Berlin</t>
  </si>
  <si>
    <t>Const. BGR</t>
  </si>
  <si>
    <t>Const. Bolivar</t>
  </si>
  <si>
    <t>Const. Borinquen</t>
  </si>
  <si>
    <t>Const. Buendia y Lopez</t>
  </si>
  <si>
    <t>Const. Cadajabi</t>
  </si>
  <si>
    <t>Const. Camambu</t>
  </si>
  <si>
    <t>Const. Camino de Pueblo Viejo</t>
  </si>
  <si>
    <t>Const. Caminos del cairo</t>
  </si>
  <si>
    <t>Const. Campos Saab</t>
  </si>
  <si>
    <t>Const. Camu</t>
  </si>
  <si>
    <t>Const. Capital</t>
  </si>
  <si>
    <t>Const. Casa Blanca</t>
  </si>
  <si>
    <t>Const. CC&amp;MC</t>
  </si>
  <si>
    <t>Const. CCYM</t>
  </si>
  <si>
    <t>Const. Centenario</t>
  </si>
  <si>
    <t>Const. Centro Sur</t>
  </si>
  <si>
    <t>Const. Chairama</t>
  </si>
  <si>
    <t>Const. CICO</t>
  </si>
  <si>
    <t>Const. Cimec y Conespro Ltda</t>
  </si>
  <si>
    <t>Const. City</t>
  </si>
  <si>
    <t>Const. Ciudadela del Cafe</t>
  </si>
  <si>
    <t>Const. Coala</t>
  </si>
  <si>
    <t>Const. Cocora</t>
  </si>
  <si>
    <t>Const. Colpatria</t>
  </si>
  <si>
    <t>Const. Concorde 2007</t>
  </si>
  <si>
    <t>Const. Correa SAS</t>
  </si>
  <si>
    <t>Const. D&amp;C</t>
  </si>
  <si>
    <t>Const. D&amp;F</t>
  </si>
  <si>
    <t>Const. Dante</t>
  </si>
  <si>
    <t>Const. De Inv. Urbanas</t>
  </si>
  <si>
    <t>Const. De Proy. Inm.</t>
  </si>
  <si>
    <t>Const. Del Oriente JA sas</t>
  </si>
  <si>
    <t>Const. Del Toro</t>
  </si>
  <si>
    <t>Const. Delfos</t>
  </si>
  <si>
    <t>Const. Domiguez Parra</t>
  </si>
  <si>
    <t>Const. Dor</t>
  </si>
  <si>
    <t>Const. E Inv. Badie</t>
  </si>
  <si>
    <t>Const. E Inv. Beta</t>
  </si>
  <si>
    <t>Const. e Inv. Dar Hogar</t>
  </si>
  <si>
    <t>Const. e Inv. El Imperio</t>
  </si>
  <si>
    <t>Const. El Bosque</t>
  </si>
  <si>
    <t>Const. El Castillo</t>
  </si>
  <si>
    <t>Const. El Cedro</t>
  </si>
  <si>
    <t>Const. El Gladiador</t>
  </si>
  <si>
    <t>Const. El Ruiz</t>
  </si>
  <si>
    <t>Const. En Linea</t>
  </si>
  <si>
    <t>Const. Especializada</t>
  </si>
  <si>
    <t>Const. Fagala</t>
  </si>
  <si>
    <t>Const. Ferglad</t>
  </si>
  <si>
    <t>Const. Forteza</t>
  </si>
  <si>
    <t>Const. Forum</t>
  </si>
  <si>
    <t>Const. G &amp; L</t>
  </si>
  <si>
    <t>Const. Gallery</t>
  </si>
  <si>
    <t>Const. Garva</t>
  </si>
  <si>
    <t>Const. GHM</t>
  </si>
  <si>
    <t>Const. GIA</t>
  </si>
  <si>
    <t>Const. Gigor</t>
  </si>
  <si>
    <t>Const. GMC</t>
  </si>
  <si>
    <t>Const. Golar Ltda.</t>
  </si>
  <si>
    <t>Const. Gran Alianza</t>
  </si>
  <si>
    <t>Const. Gran Morada</t>
  </si>
  <si>
    <t>Const. Guayacanes</t>
  </si>
  <si>
    <t>Const. Guigo</t>
  </si>
  <si>
    <t>Const. Hebo</t>
  </si>
  <si>
    <t>Const. Hermon</t>
  </si>
  <si>
    <t>Const. HG</t>
  </si>
  <si>
    <t>Const. Hispanica</t>
  </si>
  <si>
    <t>Const. HK</t>
  </si>
  <si>
    <t>Const. HL</t>
  </si>
  <si>
    <t>Const. Imperius</t>
  </si>
  <si>
    <t>Const. Infante Vives</t>
  </si>
  <si>
    <t>Const. Inm. Rueda y Galofre SAS</t>
  </si>
  <si>
    <t>Const. Inmb. Alcasa S.A.S</t>
  </si>
  <si>
    <t>Const. Inv. Pineda Jaramillo</t>
  </si>
  <si>
    <t>Const. Isarco</t>
  </si>
  <si>
    <t>Const. IZA</t>
  </si>
  <si>
    <t>Const. J y J</t>
  </si>
  <si>
    <t>Const. J. Pachon S.A.S</t>
  </si>
  <si>
    <t>Const. JAVA</t>
  </si>
  <si>
    <t>Const. Javier Londoño</t>
  </si>
  <si>
    <t>Const. JG SAS</t>
  </si>
  <si>
    <t>Const. Jimenez</t>
  </si>
  <si>
    <t>Const. JLCA &amp; Cia</t>
  </si>
  <si>
    <t>Const. Kyoto</t>
  </si>
  <si>
    <t>Const. La Constructora</t>
  </si>
  <si>
    <t>Const. La Perla</t>
  </si>
  <si>
    <t>Const. La Ramada</t>
  </si>
  <si>
    <t>Const. La Toscana S.A.S</t>
  </si>
  <si>
    <t>Const. Land</t>
  </si>
  <si>
    <t>Const. Lares</t>
  </si>
  <si>
    <t>Const. Las Galias</t>
  </si>
  <si>
    <t>Const. Lina Maria E.U</t>
  </si>
  <si>
    <t>Const. Logari</t>
  </si>
  <si>
    <t>Const. Los Algarobos</t>
  </si>
  <si>
    <t>Const. Los Angeles</t>
  </si>
  <si>
    <t>Const. Maff</t>
  </si>
  <si>
    <t>Const. Mali</t>
  </si>
  <si>
    <t>Const. Mantiroldan</t>
  </si>
  <si>
    <t>Const. Maremare</t>
  </si>
  <si>
    <t>Const. Marquis</t>
  </si>
  <si>
    <t>Const. Mavi</t>
  </si>
  <si>
    <t>Const. Mawiz</t>
  </si>
  <si>
    <t>Const. Mejia Villegas</t>
  </si>
  <si>
    <t>Const. Melendez</t>
  </si>
  <si>
    <t>Const. Mesa Basto</t>
  </si>
  <si>
    <t>Const. Mirador de Castilla</t>
  </si>
  <si>
    <t>Const. MMVR</t>
  </si>
  <si>
    <t>Const. Moderna</t>
  </si>
  <si>
    <t>Const. Modernas</t>
  </si>
  <si>
    <t>Const. Mojica</t>
  </si>
  <si>
    <t>Const. Monserrate</t>
  </si>
  <si>
    <t>Const. Monte Blanco</t>
  </si>
  <si>
    <t>Const. Muraglia</t>
  </si>
  <si>
    <t>Const. Nativa Habitat</t>
  </si>
  <si>
    <t>Const. NyM sas</t>
  </si>
  <si>
    <t>Const. O.I.C</t>
  </si>
  <si>
    <t>Const. OLLG</t>
  </si>
  <si>
    <t>Const. Ormiga</t>
  </si>
  <si>
    <t>Const. Orquidea Real S.A.S</t>
  </si>
  <si>
    <t>Const. Orquidea SAS</t>
  </si>
  <si>
    <t>Const. Oscar Jose Rojas Olarte sas</t>
  </si>
  <si>
    <t>Const. P &amp; P Urbano</t>
  </si>
  <si>
    <t>Const. Palacio</t>
  </si>
  <si>
    <t>Const. Papiro</t>
  </si>
  <si>
    <t>Const. Paxco</t>
  </si>
  <si>
    <t>Const. Pineda &amp; Asoc.</t>
  </si>
  <si>
    <t>Const. Platino</t>
  </si>
  <si>
    <t>Const. Plenitud</t>
  </si>
  <si>
    <t>Const. Portico S.A.S.</t>
  </si>
  <si>
    <t>Const. Primar</t>
  </si>
  <si>
    <t>Const. Prisma</t>
  </si>
  <si>
    <t>Const. Privilegio</t>
  </si>
  <si>
    <t>Const. Proandes</t>
  </si>
  <si>
    <t>Const. ProArquitectura</t>
  </si>
  <si>
    <t>Const. Prohogar</t>
  </si>
  <si>
    <t>Const. Pubenza.</t>
  </si>
  <si>
    <t>Const. Quijano Molina</t>
  </si>
  <si>
    <t>Const. RCG</t>
  </si>
  <si>
    <t>Const. Riva S.A.</t>
  </si>
  <si>
    <t>Const. RMG</t>
  </si>
  <si>
    <t>Const. RMS</t>
  </si>
  <si>
    <t>Const. RN</t>
  </si>
  <si>
    <t>Const. Romanico Arquitectos</t>
  </si>
  <si>
    <t>Const. RSI</t>
  </si>
  <si>
    <t>Const. RYS</t>
  </si>
  <si>
    <t>Const. Saha</t>
  </si>
  <si>
    <t>Const. San Esteban</t>
  </si>
  <si>
    <t>Const. San Francisco</t>
  </si>
  <si>
    <t>Const. Santa Ana</t>
  </si>
  <si>
    <t>Const. Santa Lucia</t>
  </si>
  <si>
    <t>Const. Santhamaria</t>
  </si>
  <si>
    <t>Const. Serving</t>
  </si>
  <si>
    <t>Const. Siglo XXI</t>
  </si>
  <si>
    <t>Const. SJ El Manantial</t>
  </si>
  <si>
    <t>Const. Soarco</t>
  </si>
  <si>
    <t>Const. Soriano</t>
  </si>
  <si>
    <t>Const. Suramericana</t>
  </si>
  <si>
    <t>Const. Sylca</t>
  </si>
  <si>
    <t>Const. Torres de Los Andes</t>
  </si>
  <si>
    <t>Const. Totem</t>
  </si>
  <si>
    <t>Const. TR</t>
  </si>
  <si>
    <t>Const. Triangulo</t>
  </si>
  <si>
    <t>Const. Trivento S.A.S.</t>
  </si>
  <si>
    <t>Const. Turipana</t>
  </si>
  <si>
    <t>Const. Ulloa</t>
  </si>
  <si>
    <t>Const. Unidos</t>
  </si>
  <si>
    <t>Const. Urbana MB S.A.S</t>
  </si>
  <si>
    <t>Const. Urbanas</t>
  </si>
  <si>
    <t>Const. Uros</t>
  </si>
  <si>
    <t>Const. Vaduz</t>
  </si>
  <si>
    <t>Const. Valco</t>
  </si>
  <si>
    <t>Const. Valderrama</t>
  </si>
  <si>
    <t>Const. Venice</t>
  </si>
  <si>
    <t>Const. Villa Luz</t>
  </si>
  <si>
    <t>Const. Villa Pau</t>
  </si>
  <si>
    <t>Const. VIP</t>
  </si>
  <si>
    <t>Const. y Expl. ECO</t>
  </si>
  <si>
    <t>Const. Y Prom. Inmob. Los Pueblos</t>
  </si>
  <si>
    <t>Const. y Proy. El Roble</t>
  </si>
  <si>
    <t>Construamericana</t>
  </si>
  <si>
    <t>Construandes</t>
  </si>
  <si>
    <t>Construavaluos</t>
  </si>
  <si>
    <t>Construcasa</t>
  </si>
  <si>
    <t>Construcciones Bellagio</t>
  </si>
  <si>
    <t>Construcciones Catelo</t>
  </si>
  <si>
    <t>Construcciones e Inversiones sas</t>
  </si>
  <si>
    <t>Construcciones G&amp;Q sas</t>
  </si>
  <si>
    <t>Construcciones Gestionar Progreso</t>
  </si>
  <si>
    <t>Construcciones Jans</t>
  </si>
  <si>
    <t>Construcciones Jorge Bolivar</t>
  </si>
  <si>
    <t>Construcciones MDP Sas</t>
  </si>
  <si>
    <t>Construcciones Zabdi</t>
  </si>
  <si>
    <t>Construcivil</t>
  </si>
  <si>
    <t>Constructora Argello</t>
  </si>
  <si>
    <t>Constructora Arqpro</t>
  </si>
  <si>
    <t>Constructora JC</t>
  </si>
  <si>
    <t>Constructora JJJ</t>
  </si>
  <si>
    <t>Constructora Loaiza sas</t>
  </si>
  <si>
    <t>Constructora Magreb</t>
  </si>
  <si>
    <t>Constructora Makons</t>
  </si>
  <si>
    <t>Constructora Monteazul</t>
  </si>
  <si>
    <t>Constructora Nocav</t>
  </si>
  <si>
    <t>Constructora Numa S.A</t>
  </si>
  <si>
    <t>Constructora Proyecta</t>
  </si>
  <si>
    <t>Constructora Romero Ariza</t>
  </si>
  <si>
    <t>Constructora S.Y. Group</t>
  </si>
  <si>
    <t>Constructora Tesorado</t>
  </si>
  <si>
    <t>Constructora Urbacolombia</t>
  </si>
  <si>
    <t>Constructora VSMJ</t>
  </si>
  <si>
    <t>Construgen</t>
  </si>
  <si>
    <t>Construhabitat S.A.S.</t>
  </si>
  <si>
    <t>Construhogares</t>
  </si>
  <si>
    <t>Construimos y Asoc.</t>
  </si>
  <si>
    <t>ConstruInv A Y M</t>
  </si>
  <si>
    <t>Construinvertir</t>
  </si>
  <si>
    <t>Construir</t>
  </si>
  <si>
    <t>Construir Ing y Arq</t>
  </si>
  <si>
    <t>Construir YJK SAS</t>
  </si>
  <si>
    <t>Construlec</t>
  </si>
  <si>
    <t>Construmed Ingenieria</t>
  </si>
  <si>
    <t>Construpa</t>
  </si>
  <si>
    <t>Construsin/Inpro</t>
  </si>
  <si>
    <t>Construtecho</t>
  </si>
  <si>
    <t>Construye Bolivar</t>
  </si>
  <si>
    <t>Consucasa</t>
  </si>
  <si>
    <t>Consuegra Santos S.A</t>
  </si>
  <si>
    <t>Contempo</t>
  </si>
  <si>
    <t>Conterra SAS</t>
  </si>
  <si>
    <t>Contex</t>
  </si>
  <si>
    <t>Continuo Const.</t>
  </si>
  <si>
    <t>Conurbana</t>
  </si>
  <si>
    <t>Conurbanas</t>
  </si>
  <si>
    <t>Coopropiedades</t>
  </si>
  <si>
    <t>Coprain</t>
  </si>
  <si>
    <t>Coprogen</t>
  </si>
  <si>
    <t>Corac</t>
  </si>
  <si>
    <t>Coral Cons.</t>
  </si>
  <si>
    <t>Corasa</t>
  </si>
  <si>
    <t>Cordoba Constructores</t>
  </si>
  <si>
    <t>Cordoba Y Cia. S.A.S.</t>
  </si>
  <si>
    <t>Coronado Const.</t>
  </si>
  <si>
    <t>Cosenza</t>
  </si>
  <si>
    <t>Cosmos Const. S.A.S</t>
  </si>
  <si>
    <t>Covin</t>
  </si>
  <si>
    <t>CP Cons.</t>
  </si>
  <si>
    <t>Creando Arq.</t>
  </si>
  <si>
    <t>Creando Proy.</t>
  </si>
  <si>
    <t>Crearcimientos Prop. Raiz</t>
  </si>
  <si>
    <t>Creativa Experta Inm.</t>
  </si>
  <si>
    <t>Crecimiento Vertical</t>
  </si>
  <si>
    <t>Crehabitat Proyectos Obras y Servicios Inmobiliarios</t>
  </si>
  <si>
    <t>Crescendo S.A.S.</t>
  </si>
  <si>
    <t>CSR. Consorcio</t>
  </si>
  <si>
    <t>Cubikar Const</t>
  </si>
  <si>
    <t>Cubyco Constructores S.A</t>
  </si>
  <si>
    <t>Cumbrera</t>
  </si>
  <si>
    <t>Cumbria Const.</t>
  </si>
  <si>
    <t>Cupula</t>
  </si>
  <si>
    <t>Cure MDDG</t>
  </si>
  <si>
    <t>Cusezar</t>
  </si>
  <si>
    <t>Cymade SAS</t>
  </si>
  <si>
    <t>D &amp; C Proyectos</t>
  </si>
  <si>
    <t>D &amp; S Servicios Inm.</t>
  </si>
  <si>
    <t>D´ACH Asociados</t>
  </si>
  <si>
    <t>D+D Constructores</t>
  </si>
  <si>
    <t>Da Vinci Const.</t>
  </si>
  <si>
    <t>Dascia</t>
  </si>
  <si>
    <t>De Fenix Constructora</t>
  </si>
  <si>
    <t>DE&amp;DE</t>
  </si>
  <si>
    <t>Decke</t>
  </si>
  <si>
    <t>Deeb Asoc.</t>
  </si>
  <si>
    <t>DEEP Propiedad Raiz SAS</t>
  </si>
  <si>
    <t>DelAlto SAS</t>
  </si>
  <si>
    <t>Delthac Ingenieria</t>
  </si>
  <si>
    <t>Desarrolladora Nacional Proyectos</t>
  </si>
  <si>
    <t>Desarrollo Certain</t>
  </si>
  <si>
    <t>Desarrollos Inm. Y Tematicos sas</t>
  </si>
  <si>
    <t>Desarrollos Inmobiliarios y Construccion SAS</t>
  </si>
  <si>
    <t>Design Group</t>
  </si>
  <si>
    <t>DGB Const.</t>
  </si>
  <si>
    <t>DGRD Inversiones SAS</t>
  </si>
  <si>
    <t>Dimension Global</t>
  </si>
  <si>
    <t>DIMO Const. S.A.S.</t>
  </si>
  <si>
    <t>Diprocon Ing.</t>
  </si>
  <si>
    <t>Direccion Maz</t>
  </si>
  <si>
    <t>Diseños Planif.</t>
  </si>
  <si>
    <t>Diseños y Proy. Andinos</t>
  </si>
  <si>
    <t>Disingenieria</t>
  </si>
  <si>
    <t>Diversificar S.A.</t>
  </si>
  <si>
    <t>Divina Proporcion SAS</t>
  </si>
  <si>
    <t>DK Ing</t>
  </si>
  <si>
    <t>DM Construcciones</t>
  </si>
  <si>
    <t>Domo Propiedades</t>
  </si>
  <si>
    <t>DP Constructora</t>
  </si>
  <si>
    <t>Dual Group</t>
  </si>
  <si>
    <t>Duquin</t>
  </si>
  <si>
    <t>Dycon Diseño y Const.</t>
  </si>
  <si>
    <t>Dynamo</t>
  </si>
  <si>
    <t>E&amp;D Estructuracion y Desarrollo</t>
  </si>
  <si>
    <t>E.R Gestion Urbana</t>
  </si>
  <si>
    <t>Ecoarte</t>
  </si>
  <si>
    <t>Ecoinsa Ingenieria S.A.S.</t>
  </si>
  <si>
    <t>Ecosur</t>
  </si>
  <si>
    <t>Edh Construir</t>
  </si>
  <si>
    <t>Edif. Toledo 163</t>
  </si>
  <si>
    <t>Edifasha Construcciones</t>
  </si>
  <si>
    <t>Edificadora El Dorado</t>
  </si>
  <si>
    <t>Edificadora El Prado</t>
  </si>
  <si>
    <t>Edificio Altagracia</t>
  </si>
  <si>
    <t>Edificios Inteligentes</t>
  </si>
  <si>
    <t>Edipro Arquitectos</t>
  </si>
  <si>
    <t>Ediviles Medellin</t>
  </si>
  <si>
    <t>EIA Ing y Arq</t>
  </si>
  <si>
    <t>EJ Const.</t>
  </si>
  <si>
    <t>EJM Ing. Y Arq.</t>
  </si>
  <si>
    <t>Ekohisan</t>
  </si>
  <si>
    <t>El Poblado</t>
  </si>
  <si>
    <t>El Sitio Inm.</t>
  </si>
  <si>
    <t>Elcy Tamayo Prop. Raiz</t>
  </si>
  <si>
    <t>Eleva Construcciones</t>
  </si>
  <si>
    <t>Eme 2 Inmobiliaria</t>
  </si>
  <si>
    <t>Eme Prop. Raiz</t>
  </si>
  <si>
    <t>Emezeta</t>
  </si>
  <si>
    <t>Eminss</t>
  </si>
  <si>
    <t>Empalme Grupo Const.</t>
  </si>
  <si>
    <t>Emtiria</t>
  </si>
  <si>
    <t>EMV Const.</t>
  </si>
  <si>
    <t>Enclave Const.</t>
  </si>
  <si>
    <t>Enconcreto</t>
  </si>
  <si>
    <t>Engel &amp; Volkers</t>
  </si>
  <si>
    <t>ENKI</t>
  </si>
  <si>
    <t>Enlace Const. E Inm.</t>
  </si>
  <si>
    <t>Entorna</t>
  </si>
  <si>
    <t>Entornos Duran</t>
  </si>
  <si>
    <t>Epyca</t>
  </si>
  <si>
    <t>Equanime</t>
  </si>
  <si>
    <t>Equilatero</t>
  </si>
  <si>
    <t>ER Const</t>
  </si>
  <si>
    <t>Escaf Arq.</t>
  </si>
  <si>
    <t>Escala Urbana</t>
  </si>
  <si>
    <t>Esdiez Constructora</t>
  </si>
  <si>
    <t>Espacio Vital</t>
  </si>
  <si>
    <t>Espacios &amp; Proy.</t>
  </si>
  <si>
    <t>Especialmente</t>
  </si>
  <si>
    <t>Estrategias Comerciales</t>
  </si>
  <si>
    <t>Eva Const.</t>
  </si>
  <si>
    <t>Exalta Const.</t>
  </si>
  <si>
    <t>Excalibur SAS</t>
  </si>
  <si>
    <t>EXERGY Latinoamerica SAS</t>
  </si>
  <si>
    <t>Express Inmobiliaria</t>
  </si>
  <si>
    <t>Farias Arq.</t>
  </si>
  <si>
    <t>Fase G Proy.</t>
  </si>
  <si>
    <t>FC Espacios S.A.S.</t>
  </si>
  <si>
    <t>Fenicia Const.</t>
  </si>
  <si>
    <t>Fenicia de Pasadena</t>
  </si>
  <si>
    <t>Fenix Const.</t>
  </si>
  <si>
    <t>Fernando Mazuera</t>
  </si>
  <si>
    <t>Fernando Ramirez Arq. e Ing</t>
  </si>
  <si>
    <t>Fernando Vesga &amp; Cia</t>
  </si>
  <si>
    <t>Ferrato Inversiones</t>
  </si>
  <si>
    <t>Ferrocarril Avintia</t>
  </si>
  <si>
    <t>FH Const.</t>
  </si>
  <si>
    <t>Financar</t>
  </si>
  <si>
    <t>FJV</t>
  </si>
  <si>
    <t>Flor Const.</t>
  </si>
  <si>
    <t>Flor de Lis Const</t>
  </si>
  <si>
    <t>Fomvivienda</t>
  </si>
  <si>
    <t>Fonseca y Cortes</t>
  </si>
  <si>
    <t>Fores</t>
  </si>
  <si>
    <t>Forjar Inv.</t>
  </si>
  <si>
    <t>Forma 45</t>
  </si>
  <si>
    <t>Forsale Inm.</t>
  </si>
  <si>
    <t>FP Civiles</t>
  </si>
  <si>
    <t>Franco Osorio</t>
  </si>
  <si>
    <t>Frank Louis Cooper</t>
  </si>
  <si>
    <t>Fuerza Inmobiliaria</t>
  </si>
  <si>
    <t>Full House Constructora</t>
  </si>
  <si>
    <t>Fundeco Ing.</t>
  </si>
  <si>
    <t>Fusion Inm</t>
  </si>
  <si>
    <t>G &amp; G Const.</t>
  </si>
  <si>
    <t>G y G Constructores</t>
  </si>
  <si>
    <t>G+Mazarq SAS</t>
  </si>
  <si>
    <t>G-7</t>
  </si>
  <si>
    <t>GA Cadena Lopez</t>
  </si>
  <si>
    <t>Gama Inmobiliaria</t>
  </si>
  <si>
    <t>Gamboa Const.</t>
  </si>
  <si>
    <t>Garcia e Hijos</t>
  </si>
  <si>
    <t>Garcia y Vanegas</t>
  </si>
  <si>
    <t>GDS Constructora</t>
  </si>
  <si>
    <t>GE Const.</t>
  </si>
  <si>
    <t>GEAG Inmobiliaria</t>
  </si>
  <si>
    <t>Gema Constructora</t>
  </si>
  <si>
    <t>Gemco S.A</t>
  </si>
  <si>
    <t>Generacion Proy e Inv</t>
  </si>
  <si>
    <t>Gerardo Davila Asesoria Inmobiliaria Ltda</t>
  </si>
  <si>
    <t>Gerencia Estructuracion y Desarrollo</t>
  </si>
  <si>
    <t>Gerencia Y Promocion Inm.</t>
  </si>
  <si>
    <t>Gerenciar</t>
  </si>
  <si>
    <t xml:space="preserve">Gestion 58 </t>
  </si>
  <si>
    <t>Gestion y Arq.</t>
  </si>
  <si>
    <t>Gestora Urbana</t>
  </si>
  <si>
    <t>GIC Gerencia Inter y Consultoria</t>
  </si>
  <si>
    <t>Gimati</t>
  </si>
  <si>
    <t>GLG Ing.</t>
  </si>
  <si>
    <t>Global Costa</t>
  </si>
  <si>
    <t>Global Group</t>
  </si>
  <si>
    <t>Global Inm.</t>
  </si>
  <si>
    <t>GNG Ing.</t>
  </si>
  <si>
    <t>Gold Coast Constructora</t>
  </si>
  <si>
    <t>Golden Realty Group</t>
  </si>
  <si>
    <t>Gomez Contreras Grupo Constructor</t>
  </si>
  <si>
    <t>Gonzalez Bohorquez</t>
  </si>
  <si>
    <t>Gonzalez Pizano</t>
  </si>
  <si>
    <t>Gotica Cons</t>
  </si>
  <si>
    <t>GP Const.</t>
  </si>
  <si>
    <t>GP Khann</t>
  </si>
  <si>
    <t>GR Obras y Proy.</t>
  </si>
  <si>
    <t>Grabriel Puyana Broker Inmobiliario</t>
  </si>
  <si>
    <t>Gradeco</t>
  </si>
  <si>
    <t>Graico</t>
  </si>
  <si>
    <t>Grama Const.</t>
  </si>
  <si>
    <t>Groen</t>
  </si>
  <si>
    <t>Grupo 54</t>
  </si>
  <si>
    <t>Grupo 7</t>
  </si>
  <si>
    <t>Grupo Accanto</t>
  </si>
  <si>
    <t>Grupo ADIN</t>
  </si>
  <si>
    <t>Grupo Almeras sas</t>
  </si>
  <si>
    <t>Grupo Arke</t>
  </si>
  <si>
    <t>Grupo Attia</t>
  </si>
  <si>
    <t>Grupo BBVC</t>
  </si>
  <si>
    <t>Grupo Ciudadela</t>
  </si>
  <si>
    <t>Grupo Colcasa</t>
  </si>
  <si>
    <t>Grupo Colviva</t>
  </si>
  <si>
    <t>Grupo Const. Santana</t>
  </si>
  <si>
    <t>Grupo Constructor Aragon</t>
  </si>
  <si>
    <t>Grupo Daer</t>
  </si>
  <si>
    <t>Grupo de Inv. Inm.</t>
  </si>
  <si>
    <t>Grupo Desarrollador de la Sabana</t>
  </si>
  <si>
    <t>Grupo Domus</t>
  </si>
  <si>
    <t>Grupo Elemento</t>
  </si>
  <si>
    <t>Grupo Emp. GMA</t>
  </si>
  <si>
    <t>Grupo Empresarial Genesis</t>
  </si>
  <si>
    <t>Grupo FC Const.</t>
  </si>
  <si>
    <t>Grupo Galopa</t>
  </si>
  <si>
    <t>Grupo Goa</t>
  </si>
  <si>
    <t>Grupo Hunza Internacional</t>
  </si>
  <si>
    <t>Grupo Inar sas.</t>
  </si>
  <si>
    <t>Grupo Infinito</t>
  </si>
  <si>
    <t>Grupo Inm.</t>
  </si>
  <si>
    <t>Grupo Inmobiliaria Nautica SAS</t>
  </si>
  <si>
    <t>Grupo Inmobliario JEG</t>
  </si>
  <si>
    <t>Grupo Integra Prop. Raiz</t>
  </si>
  <si>
    <t>Grupo Kosta Arquitectos</t>
  </si>
  <si>
    <t>Grupo LAR Inmob.</t>
  </si>
  <si>
    <t>Grupo Macana</t>
  </si>
  <si>
    <t>Grupo Natura Const.</t>
  </si>
  <si>
    <t>Grupo Norteamerica</t>
  </si>
  <si>
    <t>Grupo Platinium</t>
  </si>
  <si>
    <t>Grupo Quarto</t>
  </si>
  <si>
    <t>Grupo San Remo</t>
  </si>
  <si>
    <t>Grupo Solerium</t>
  </si>
  <si>
    <t>Grupo Terrarea</t>
  </si>
  <si>
    <t>Grupo Urbano</t>
  </si>
  <si>
    <t>Grupo Urbateq SAS</t>
  </si>
  <si>
    <t>Grupo Valor</t>
  </si>
  <si>
    <t>Grupo Vision Inmobiliaria Constructora S.A.S</t>
  </si>
  <si>
    <t>Grupo Zicav</t>
  </si>
  <si>
    <t>GSA Inversiones Inmobiliarias SAS</t>
  </si>
  <si>
    <t>GTA Ing</t>
  </si>
  <si>
    <t>Guadix Inversiones</t>
  </si>
  <si>
    <t>Guiar</t>
  </si>
  <si>
    <t>Guillen Asoc.</t>
  </si>
  <si>
    <t>H 98</t>
  </si>
  <si>
    <t>H y D Consulting</t>
  </si>
  <si>
    <t>H y H Construcciones</t>
  </si>
  <si>
    <t>Habitat de los Andes</t>
  </si>
  <si>
    <t>Habitat Inm.</t>
  </si>
  <si>
    <t>Habitat PCI const.</t>
  </si>
  <si>
    <t>Habitek</t>
  </si>
  <si>
    <t>Habitura</t>
  </si>
  <si>
    <t>Habitus Const.</t>
  </si>
  <si>
    <t>Hagsa Ingenieria</t>
  </si>
  <si>
    <t>Hari</t>
  </si>
  <si>
    <t>Haus</t>
  </si>
  <si>
    <t>Hayuelos</t>
  </si>
  <si>
    <t>HBA Ltda</t>
  </si>
  <si>
    <t>Hc Inv. y Const.</t>
  </si>
  <si>
    <t>Heaven Const.</t>
  </si>
  <si>
    <t>Hecol</t>
  </si>
  <si>
    <t>Herboz Ing. y Arq.</t>
  </si>
  <si>
    <t>Hexagonos del llano Ltda</t>
  </si>
  <si>
    <t>HH Grupo Empresarial</t>
  </si>
  <si>
    <t>HH Urbano</t>
  </si>
  <si>
    <t>Hitos Urbanos</t>
  </si>
  <si>
    <t>Hl Incober</t>
  </si>
  <si>
    <t>HM Constructora</t>
  </si>
  <si>
    <t>Horizonte Soluc. Urb.</t>
  </si>
  <si>
    <t>Hotel Estelar</t>
  </si>
  <si>
    <t>Hoyos Luque</t>
  </si>
  <si>
    <t>HSP Const.</t>
  </si>
  <si>
    <t>Hungria Const</t>
  </si>
  <si>
    <t>I C Ingenieros</t>
  </si>
  <si>
    <t>I.C. Const.</t>
  </si>
  <si>
    <t>I.C. Prefabricados</t>
  </si>
  <si>
    <t>IA Constructores</t>
  </si>
  <si>
    <t>Iarco</t>
  </si>
  <si>
    <t>IBussiness</t>
  </si>
  <si>
    <t>IC Ing. Consultores</t>
  </si>
  <si>
    <t>ICI</t>
  </si>
  <si>
    <t>Icono Urbano</t>
  </si>
  <si>
    <t>Iconos SA</t>
  </si>
  <si>
    <t>ICP Constructora</t>
  </si>
  <si>
    <t>Ideatico</t>
  </si>
  <si>
    <t>IDH Inmobiliaria</t>
  </si>
  <si>
    <t>IFIX Constructions SAS</t>
  </si>
  <si>
    <t>ILAR Construcciones</t>
  </si>
  <si>
    <t>Ilpietra SAS</t>
  </si>
  <si>
    <t>Imab S.A.S</t>
  </si>
  <si>
    <t>Imoval</t>
  </si>
  <si>
    <t>Impacto Urbano</t>
  </si>
  <si>
    <t>Implantar Proyectos</t>
  </si>
  <si>
    <t>Improsan</t>
  </si>
  <si>
    <t>Impulsa Colombia</t>
  </si>
  <si>
    <t>Impulso Urbano</t>
  </si>
  <si>
    <t>In House Consulting</t>
  </si>
  <si>
    <t>Inacar</t>
  </si>
  <si>
    <t>Inalja S.A.</t>
  </si>
  <si>
    <t>Inalto</t>
  </si>
  <si>
    <t>Inca</t>
  </si>
  <si>
    <t>Incol</t>
  </si>
  <si>
    <t>Incotop sas</t>
  </si>
  <si>
    <t>Incupav Const.</t>
  </si>
  <si>
    <t>Independiente</t>
  </si>
  <si>
    <t>Indico</t>
  </si>
  <si>
    <t>Indika</t>
  </si>
  <si>
    <t>Indubienes</t>
  </si>
  <si>
    <t>Industrias Varbro</t>
  </si>
  <si>
    <t>Ing. De Proyectos</t>
  </si>
  <si>
    <t>Ing. Solida Colombia</t>
  </si>
  <si>
    <t>Ing. y Vivienda</t>
  </si>
  <si>
    <t>Ingar Construcciones</t>
  </si>
  <si>
    <t>Ingecon</t>
  </si>
  <si>
    <t>Ingenal</t>
  </si>
  <si>
    <t>Ingenia Cons</t>
  </si>
  <si>
    <t>Ingenieria Integral</t>
  </si>
  <si>
    <t>Ingenieria y Arquitectura Fenix</t>
  </si>
  <si>
    <t>Ingenieria y Desarrollo SAS</t>
  </si>
  <si>
    <t>Ingenio e Innovacion Comercial</t>
  </si>
  <si>
    <t>Ingeosin</t>
  </si>
  <si>
    <t>Ingesaenz Const.</t>
  </si>
  <si>
    <t>Ingesaenz Const./Const. Valderrama</t>
  </si>
  <si>
    <t>Ingeurbanismo</t>
  </si>
  <si>
    <t>Ingeurbe</t>
  </si>
  <si>
    <t>Ingeza Const</t>
  </si>
  <si>
    <t>Ingnovarq</t>
  </si>
  <si>
    <t>Ingral</t>
  </si>
  <si>
    <t>Inlasa Const.</t>
  </si>
  <si>
    <t>Inm. Alberto Hurtado S.A.S</t>
  </si>
  <si>
    <t>Inm. Ancares</t>
  </si>
  <si>
    <t>Inm. CEI</t>
  </si>
  <si>
    <t>Inm. Cepeda y Cia.</t>
  </si>
  <si>
    <t>Inm. Creer Crea</t>
  </si>
  <si>
    <t>Inm. HRD Juridica Ltda.</t>
  </si>
  <si>
    <t>Inm. Mchaileh</t>
  </si>
  <si>
    <t>Inm. Proactiva</t>
  </si>
  <si>
    <t>Inm. Santa Paula</t>
  </si>
  <si>
    <t>Inm. Segrera Mutis</t>
  </si>
  <si>
    <t>Inmb. Hectarea</t>
  </si>
  <si>
    <t>Inmb. Pulecio</t>
  </si>
  <si>
    <t>Inmob Tappy</t>
  </si>
  <si>
    <t>Inmob. Nova</t>
  </si>
  <si>
    <t>Inmobiliaria 2000</t>
  </si>
  <si>
    <t>Inmobiliaria El Chuscal</t>
  </si>
  <si>
    <t>Inmobiliaria Juan Carlos Betancour</t>
  </si>
  <si>
    <t>InmoRioja Const.</t>
  </si>
  <si>
    <t>Innobilia</t>
  </si>
  <si>
    <t>Innobras</t>
  </si>
  <si>
    <t>Innova</t>
  </si>
  <si>
    <t>Innova Arq Inm.</t>
  </si>
  <si>
    <t>Innovacion Inmobiliaria Santander</t>
  </si>
  <si>
    <t>Innovaciones Urbanisticas</t>
  </si>
  <si>
    <t>Innovarq Const.</t>
  </si>
  <si>
    <t>Inpacta SAS Ingenieria Civil</t>
  </si>
  <si>
    <t>Inpro Construcciones</t>
  </si>
  <si>
    <t>Inproca</t>
  </si>
  <si>
    <t>Inrale</t>
  </si>
  <si>
    <t>Insas</t>
  </si>
  <si>
    <t>Integra</t>
  </si>
  <si>
    <t>Interamericana de Proyectos</t>
  </si>
  <si>
    <t>Intercasa</t>
  </si>
  <si>
    <t>Intercol</t>
  </si>
  <si>
    <t>Interla</t>
  </si>
  <si>
    <t>Interpolar</t>
  </si>
  <si>
    <t>Interra Inmobiliaria</t>
  </si>
  <si>
    <t>Inv Campo Peñalisa</t>
  </si>
  <si>
    <t>Inv Los Cerezos</t>
  </si>
  <si>
    <t>Inv Terra</t>
  </si>
  <si>
    <t>Inv y Obras Const</t>
  </si>
  <si>
    <t>Inv. Alcabama</t>
  </si>
  <si>
    <t>Inv. Alejandria Ltda</t>
  </si>
  <si>
    <t>Inv. Almacor</t>
  </si>
  <si>
    <t>Inv. Alvel</t>
  </si>
  <si>
    <t>Inv. Arias Rincon</t>
  </si>
  <si>
    <t>Inv. Baru</t>
  </si>
  <si>
    <t>Inv. Bibo</t>
  </si>
  <si>
    <t>Inv. Cargil S.A.</t>
  </si>
  <si>
    <t>Inv. Casa Propia</t>
  </si>
  <si>
    <t>Inv. Chapaval</t>
  </si>
  <si>
    <t>Inv. Ciudadela Real</t>
  </si>
  <si>
    <t>Inv. Edecios</t>
  </si>
  <si>
    <t>Inv. El Antiguo Darien</t>
  </si>
  <si>
    <t>Inv. Grupo Casanova</t>
  </si>
  <si>
    <t>Inv. Iguazu</t>
  </si>
  <si>
    <t>Inv. la Castellana</t>
  </si>
  <si>
    <t>Inv. La Variedad</t>
  </si>
  <si>
    <t>Inv. Lina Maria</t>
  </si>
  <si>
    <t>Inv. Llano Hermoso</t>
  </si>
  <si>
    <t>Inv. Magla</t>
  </si>
  <si>
    <t>Inv. Mi casa en el Llano</t>
  </si>
  <si>
    <t>Inv. Milenium</t>
  </si>
  <si>
    <t>Inv. Nueva Evolucion</t>
  </si>
  <si>
    <t>Inv. Paralelo</t>
  </si>
  <si>
    <t>Inv. Porvenir sas</t>
  </si>
  <si>
    <t>Inv. Promexport</t>
  </si>
  <si>
    <t>Inv. Racuellar</t>
  </si>
  <si>
    <t>Inv. RAM</t>
  </si>
  <si>
    <t>Inv. Rami Rami</t>
  </si>
  <si>
    <t>Inv. San Simon</t>
  </si>
  <si>
    <t>Inv. Timgevan</t>
  </si>
  <si>
    <t>Inv. Vigoval</t>
  </si>
  <si>
    <t>Inv. Villa Roma</t>
  </si>
  <si>
    <t>Inv. y Cons. El Tesoro</t>
  </si>
  <si>
    <t>Inv. y Const. Confianza</t>
  </si>
  <si>
    <t>Inv. y Const. HD</t>
  </si>
  <si>
    <t>Inv. Y Const. Piedra Real</t>
  </si>
  <si>
    <t>Inv. y Proy. G&amp;M</t>
  </si>
  <si>
    <t>Inv. Y Proy. Santodomingo</t>
  </si>
  <si>
    <t>Inver Cinco</t>
  </si>
  <si>
    <t>Inver Proyectos</t>
  </si>
  <si>
    <t>Inver. El Topacio de Biblos SAS</t>
  </si>
  <si>
    <t>Inverbienes</t>
  </si>
  <si>
    <t>Inverconstructora Bienestar</t>
  </si>
  <si>
    <t>Inverglobal Construcciones Sas</t>
  </si>
  <si>
    <t>Inverlemer</t>
  </si>
  <si>
    <t>Inverplanes</t>
  </si>
  <si>
    <t>Inversiones Artem SAS</t>
  </si>
  <si>
    <t>Inversiones Jorge</t>
  </si>
  <si>
    <t>Inversiones M &amp; M</t>
  </si>
  <si>
    <t>Inversiones Megrande</t>
  </si>
  <si>
    <t>Inversiones Torre Castello</t>
  </si>
  <si>
    <t>Inversiones y Proyectos Ras</t>
  </si>
  <si>
    <t>Invertomo</t>
  </si>
  <si>
    <t>Investpro</t>
  </si>
  <si>
    <t>Ipcua SAS</t>
  </si>
  <si>
    <t>Iscana Cons.</t>
  </si>
  <si>
    <t>Issar Constructora</t>
  </si>
  <si>
    <t>ITT Ingenieria</t>
  </si>
  <si>
    <t>IUREX Construcciones</t>
  </si>
  <si>
    <t>IV 3 Arquitectura</t>
  </si>
  <si>
    <t>Ivesur Colombia</t>
  </si>
  <si>
    <t>J y P Const.</t>
  </si>
  <si>
    <t>Jaramillo Mora</t>
  </si>
  <si>
    <t>Jaropolis</t>
  </si>
  <si>
    <t>JCM Arquitectura e Ingenieria Integral</t>
  </si>
  <si>
    <t>Jgutierrez</t>
  </si>
  <si>
    <t>Jimenez Const.</t>
  </si>
  <si>
    <t>JJS Inversiones SAS</t>
  </si>
  <si>
    <t>JK Salcedo</t>
  </si>
  <si>
    <t>JM Inmobiliaria</t>
  </si>
  <si>
    <t>Johan Galvis Bienes Raices</t>
  </si>
  <si>
    <t>JR Cons.</t>
  </si>
  <si>
    <t>JRyH Construcciones</t>
  </si>
  <si>
    <t>JSC Inge. Y Const.</t>
  </si>
  <si>
    <t>Julian Rendon</t>
  </si>
  <si>
    <t>Julio Martinez Ch. y Cia</t>
  </si>
  <si>
    <t>Juri Constructores</t>
  </si>
  <si>
    <t>Kairos Const.</t>
  </si>
  <si>
    <t>Keller Williams Colombia</t>
  </si>
  <si>
    <t>Kineret Inv. Y Const. Ltda</t>
  </si>
  <si>
    <t>Kinku</t>
  </si>
  <si>
    <t>Klahr Group</t>
  </si>
  <si>
    <t>KMA Construcciones</t>
  </si>
  <si>
    <t>Konstruir Ing.</t>
  </si>
  <si>
    <t>Korner Arquitectura y Construccion</t>
  </si>
  <si>
    <t>Kosmos</t>
  </si>
  <si>
    <t>Krear Ingenieria</t>
  </si>
  <si>
    <t>Kromo Constructores</t>
  </si>
  <si>
    <t>Kubik Lab</t>
  </si>
  <si>
    <t>Kumac Const.</t>
  </si>
  <si>
    <t>Kuman</t>
  </si>
  <si>
    <t>KW Emporio</t>
  </si>
  <si>
    <t>Kyos Inm.</t>
  </si>
  <si>
    <t>L y M Const.</t>
  </si>
  <si>
    <t>L&amp;A Constructores</t>
  </si>
  <si>
    <t>La Arabia Proyectos</t>
  </si>
  <si>
    <t>La Conchita SAS</t>
  </si>
  <si>
    <t>La Inm.</t>
  </si>
  <si>
    <t>La Mansion Inv. Y Const.</t>
  </si>
  <si>
    <t>La Trocha</t>
  </si>
  <si>
    <t>La Zarzamora S.A.S</t>
  </si>
  <si>
    <t>Lab Desarrollo</t>
  </si>
  <si>
    <t>Ladrillos y Dinero</t>
  </si>
  <si>
    <t>Lagasot</t>
  </si>
  <si>
    <t>Lakaxa Proyectos y Const.</t>
  </si>
  <si>
    <t>Lambda</t>
  </si>
  <si>
    <t>Latco/A2 Const.</t>
  </si>
  <si>
    <t>Laterizio</t>
  </si>
  <si>
    <t>LaTorre Const</t>
  </si>
  <si>
    <t>Legal</t>
  </si>
  <si>
    <t>Legf Constructora</t>
  </si>
  <si>
    <t>Levels Real Estate Cons</t>
  </si>
  <si>
    <t>Leziaga Construcciones</t>
  </si>
  <si>
    <t>LGN Arq.</t>
  </si>
  <si>
    <t>Liliana Zarate Inm.</t>
  </si>
  <si>
    <t>Limonar Promt. Y Const. S.A.S.</t>
  </si>
  <si>
    <t>Linterna</t>
  </si>
  <si>
    <t>Logus Prom.</t>
  </si>
  <si>
    <t>Londoño Gomez</t>
  </si>
  <si>
    <t>Lopeca</t>
  </si>
  <si>
    <t>Lopez Grupo Const.</t>
  </si>
  <si>
    <t>Lorca</t>
  </si>
  <si>
    <t>Los Angeles Const. Y Prom.</t>
  </si>
  <si>
    <t>Los Cedros</t>
  </si>
  <si>
    <t>Los Cristales Const.</t>
  </si>
  <si>
    <t>Los Sauces Construcciones</t>
  </si>
  <si>
    <t>LT Espacios</t>
  </si>
  <si>
    <t>Luna Hernandez</t>
  </si>
  <si>
    <t>Luque Ospina</t>
  </si>
  <si>
    <t>M&amp;D Proyectos</t>
  </si>
  <si>
    <t>M&amp;M Inversiones y Proyectos</t>
  </si>
  <si>
    <t>M. Cherenek y Asoc.</t>
  </si>
  <si>
    <t>M+D Const.</t>
  </si>
  <si>
    <t>M+Group</t>
  </si>
  <si>
    <t>M2 Inm.</t>
  </si>
  <si>
    <t>MACA Const.</t>
  </si>
  <si>
    <t>MACCA Inmobiliaria</t>
  </si>
  <si>
    <t>Macizo</t>
  </si>
  <si>
    <t>Made</t>
  </si>
  <si>
    <t>Madre Tierra Const</t>
  </si>
  <si>
    <t>Makro Inm.</t>
  </si>
  <si>
    <t>Malco AR &amp; CO</t>
  </si>
  <si>
    <t>Mandal Const.</t>
  </si>
  <si>
    <t>Mandala</t>
  </si>
  <si>
    <t>Mansol Const.</t>
  </si>
  <si>
    <t>Manuel Jose Blanco Diaz SAS</t>
  </si>
  <si>
    <t>Mapaz SAS</t>
  </si>
  <si>
    <t>Marketing Inm.</t>
  </si>
  <si>
    <t>Marquez y Fajardo</t>
  </si>
  <si>
    <t>Marval</t>
  </si>
  <si>
    <t>Mas Const.</t>
  </si>
  <si>
    <t>MAS Developers</t>
  </si>
  <si>
    <t>Mass Arquitectos</t>
  </si>
  <si>
    <t>Mastaba Const.</t>
  </si>
  <si>
    <t>Master Building</t>
  </si>
  <si>
    <t>Match Inm.</t>
  </si>
  <si>
    <t>Max Casa Const.</t>
  </si>
  <si>
    <t>Maya Grupo Inm.</t>
  </si>
  <si>
    <t>MBC Constructora SAS</t>
  </si>
  <si>
    <t>MC Arquitectos</t>
  </si>
  <si>
    <t>MCS Const.</t>
  </si>
  <si>
    <t>MDT Mediterraneo</t>
  </si>
  <si>
    <t>Megaterra</t>
  </si>
  <si>
    <t>Megavivienda</t>
  </si>
  <si>
    <t>Mendebal</t>
  </si>
  <si>
    <t>Mendoza Franco</t>
  </si>
  <si>
    <t>Mensula</t>
  </si>
  <si>
    <t>Merlot</t>
  </si>
  <si>
    <t>Metrikal</t>
  </si>
  <si>
    <t>Metro Constructora</t>
  </si>
  <si>
    <t>Metropoli</t>
  </si>
  <si>
    <t>Metrourbana</t>
  </si>
  <si>
    <t>MI Bernal Ltda.</t>
  </si>
  <si>
    <t>Mi Constructora SAS</t>
  </si>
  <si>
    <t>Mi Hogar</t>
  </si>
  <si>
    <t>Miami Brokers</t>
  </si>
  <si>
    <t>Mipko</t>
  </si>
  <si>
    <t>Moderas Const.</t>
  </si>
  <si>
    <t>Morandi Const.</t>
  </si>
  <si>
    <t>Moreno Tafur</t>
  </si>
  <si>
    <t>Mosel SAS/Martinez Caballero</t>
  </si>
  <si>
    <t>Movinco</t>
  </si>
  <si>
    <t>MPS Const</t>
  </si>
  <si>
    <t>MSB Asociados</t>
  </si>
  <si>
    <t>MTS</t>
  </si>
  <si>
    <t>Muisca Construcciones</t>
  </si>
  <si>
    <t>Muro Promotores</t>
  </si>
  <si>
    <t>MVG</t>
  </si>
  <si>
    <t>Mzz Arquitectura SAS</t>
  </si>
  <si>
    <t>N .S. Construcciones</t>
  </si>
  <si>
    <t>Nace Corporacion Empresarial</t>
  </si>
  <si>
    <t>Nativa Prom. De Proy.</t>
  </si>
  <si>
    <t>Negocios e Inversiones Col.</t>
  </si>
  <si>
    <t>Neos Group</t>
  </si>
  <si>
    <t>Nic. Manrique Cons.</t>
  </si>
  <si>
    <t>Niño Sanchez Constructores</t>
  </si>
  <si>
    <t>Nivel Propiedad Raiz</t>
  </si>
  <si>
    <t>NMR Const.</t>
  </si>
  <si>
    <t>Nodos</t>
  </si>
  <si>
    <t>NR Negocios Raices</t>
  </si>
  <si>
    <t>NT Group Inv. Y Proyec.</t>
  </si>
  <si>
    <t>Nuart</t>
  </si>
  <si>
    <t>Nucleo Const.</t>
  </si>
  <si>
    <t>Nueva Variedad</t>
  </si>
  <si>
    <t>Obelisco</t>
  </si>
  <si>
    <t>Obras y Sistemas</t>
  </si>
  <si>
    <t>Obras, Bienes e Inv.</t>
  </si>
  <si>
    <t>Obrasde</t>
  </si>
  <si>
    <t>Ochoa Albornoz Arq.</t>
  </si>
  <si>
    <t>Octagono</t>
  </si>
  <si>
    <t>ODM Constructores</t>
  </si>
  <si>
    <t>Oikos</t>
  </si>
  <si>
    <t>Once Constructora</t>
  </si>
  <si>
    <t>OPA</t>
  </si>
  <si>
    <t>Opcion 2.000</t>
  </si>
  <si>
    <t>Open Buildins</t>
  </si>
  <si>
    <t>Optima</t>
  </si>
  <si>
    <t>Opus Const.</t>
  </si>
  <si>
    <t>Org. Santa Maria</t>
  </si>
  <si>
    <t>Organizacion Edyfica S.A.</t>
  </si>
  <si>
    <t>Origami Proyectos</t>
  </si>
  <si>
    <t>OsetaSiete SAS</t>
  </si>
  <si>
    <t>Ospinas</t>
  </si>
  <si>
    <t>Ossa Lopez Constructora</t>
  </si>
  <si>
    <t>Oteco</t>
  </si>
  <si>
    <t>OTG Const. SAS</t>
  </si>
  <si>
    <t>P y C Inmobiliaria</t>
  </si>
  <si>
    <t>P&amp;CA Prom.</t>
  </si>
  <si>
    <t>Pacoli</t>
  </si>
  <si>
    <t>Pactar</t>
  </si>
  <si>
    <t>Paez Constructora</t>
  </si>
  <si>
    <t>Palacio Construcciones</t>
  </si>
  <si>
    <t>Palo de Agua</t>
  </si>
  <si>
    <t>Panorama Grupo Const.</t>
  </si>
  <si>
    <t>Panoramic Rental</t>
  </si>
  <si>
    <t>Parcelacion heliconas del Lago</t>
  </si>
  <si>
    <t>Parcelcon S.A.S.</t>
  </si>
  <si>
    <t>PCG Constructora</t>
  </si>
  <si>
    <t>Perfek</t>
  </si>
  <si>
    <t>Perija Inmobiliaria</t>
  </si>
  <si>
    <t>PFV Y CIA</t>
  </si>
  <si>
    <t>PGA</t>
  </si>
  <si>
    <t>PGA/C&amp;G Ingenieria y Construcciones</t>
  </si>
  <si>
    <t>Piedrangular</t>
  </si>
  <si>
    <t>Pietra Santa Const.</t>
  </si>
  <si>
    <t>Pirval Const.</t>
  </si>
  <si>
    <t>Plan B Construcciones</t>
  </si>
  <si>
    <t>Plan Inmobiliario</t>
  </si>
  <si>
    <t>Planner Constructora</t>
  </si>
  <si>
    <t>Platinum S.A.S.</t>
  </si>
  <si>
    <t>Plaza Mayor Constructora</t>
  </si>
  <si>
    <t>PM Arquitectos</t>
  </si>
  <si>
    <t>PMI</t>
  </si>
  <si>
    <t>Poblartec</t>
  </si>
  <si>
    <t>Polaris Const.</t>
  </si>
  <si>
    <t>Portal de la Sierra SAS</t>
  </si>
  <si>
    <t>Portales Urbanos</t>
  </si>
  <si>
    <t>POS Construcciones</t>
  </si>
  <si>
    <t>Posada Asociados</t>
  </si>
  <si>
    <t>Prabyc</t>
  </si>
  <si>
    <t>Prabyc/Mipko</t>
  </si>
  <si>
    <t>Practika 10</t>
  </si>
  <si>
    <t>PralColombia</t>
  </si>
  <si>
    <t>Pranha Urbano S.A.S.</t>
  </si>
  <si>
    <t>Predios Campestres</t>
  </si>
  <si>
    <t>Premiun Atlantico</t>
  </si>
  <si>
    <t>Presencia Virtual</t>
  </si>
  <si>
    <t>Prestigio SAS</t>
  </si>
  <si>
    <t>Presval</t>
  </si>
  <si>
    <t>Primo Ingenieria</t>
  </si>
  <si>
    <t>Pro Concept</t>
  </si>
  <si>
    <t>Pro&amp;co Inv.</t>
  </si>
  <si>
    <t>Proconstruimos SAS</t>
  </si>
  <si>
    <t>Prodesa</t>
  </si>
  <si>
    <t>ProDiamante Azul</t>
  </si>
  <si>
    <t>Proenco</t>
  </si>
  <si>
    <t>Proesas</t>
  </si>
  <si>
    <t>Progressive Horizonte Colombia</t>
  </si>
  <si>
    <t>Proin</t>
  </si>
  <si>
    <t>Proinbe</t>
  </si>
  <si>
    <t>Proinge</t>
  </si>
  <si>
    <t>Proinsan SAS</t>
  </si>
  <si>
    <t>Proksol</t>
  </si>
  <si>
    <t>Proloma</t>
  </si>
  <si>
    <t>Prom Java</t>
  </si>
  <si>
    <t>Prom. Andalucia</t>
  </si>
  <si>
    <t>Prom. Astorga 414</t>
  </si>
  <si>
    <t>Prom. Brisas de Cartagena</t>
  </si>
  <si>
    <t>Prom. Calamari</t>
  </si>
  <si>
    <t>Prom. Cantagirone</t>
  </si>
  <si>
    <t>Prom. Convivienda</t>
  </si>
  <si>
    <t>Prom. de Inv. Ziruma</t>
  </si>
  <si>
    <t>Prom. del Rio</t>
  </si>
  <si>
    <t>Prom. Enconcreto</t>
  </si>
  <si>
    <t>Prom. Epic</t>
  </si>
  <si>
    <t>Prom. Grupo Prado Verde</t>
  </si>
  <si>
    <t>Prom. Kosmos</t>
  </si>
  <si>
    <t>Prom. La Alborada</t>
  </si>
  <si>
    <t>Prom. La Carolina</t>
  </si>
  <si>
    <t>Prom. Marina de Baru</t>
  </si>
  <si>
    <t>Prom. Mirador de la Villa</t>
  </si>
  <si>
    <t>Prom. Nueva Terra</t>
  </si>
  <si>
    <t>Prom. Parque Galilea</t>
  </si>
  <si>
    <t>Prom. Pergola</t>
  </si>
  <si>
    <t>Prom. Sandalo</t>
  </si>
  <si>
    <t>Prom. Senda Const.</t>
  </si>
  <si>
    <t>Prom. Senior´s</t>
  </si>
  <si>
    <t>Prom. Sion</t>
  </si>
  <si>
    <t>Prom. Vivendum</t>
  </si>
  <si>
    <t>Prominsa</t>
  </si>
  <si>
    <t>Promobily</t>
  </si>
  <si>
    <t>Promoescobar</t>
  </si>
  <si>
    <t>Promotora A Cohen</t>
  </si>
  <si>
    <t>Promotora Avanti</t>
  </si>
  <si>
    <t>Promotora El Bosque</t>
  </si>
  <si>
    <t>Promotora Genesis</t>
  </si>
  <si>
    <t>Promotora Girasoles del Tambo</t>
  </si>
  <si>
    <t>Promotora Inmobiliaria El Carmen</t>
  </si>
  <si>
    <t>Promotora Jimenez</t>
  </si>
  <si>
    <t>Promotora KAUA</t>
  </si>
  <si>
    <t>Promotora Nebraska SAS</t>
  </si>
  <si>
    <t>Promotora Palmeral del Puerto</t>
  </si>
  <si>
    <t>Promotora Raices</t>
  </si>
  <si>
    <t>Promotora Vida</t>
  </si>
  <si>
    <t>Propiedades y Const</t>
  </si>
  <si>
    <t>Prourbanos</t>
  </si>
  <si>
    <t>Prourbe S.A</t>
  </si>
  <si>
    <t>Proy Urbanisticos</t>
  </si>
  <si>
    <t>Proy Urbanos 3L</t>
  </si>
  <si>
    <t>Proy. El Jardin</t>
  </si>
  <si>
    <t>Proy. Especiales</t>
  </si>
  <si>
    <t>Proy. y Cons. G y G</t>
  </si>
  <si>
    <t>Proy. y Urbanisticos Gutierrez S.A.S</t>
  </si>
  <si>
    <t>Proyarconst</t>
  </si>
  <si>
    <t>Proyect ARQ</t>
  </si>
  <si>
    <t>Proyectad</t>
  </si>
  <si>
    <t>Proyectad Proyectos Inmobiliarios</t>
  </si>
  <si>
    <t>Proyectamos y Edificamos</t>
  </si>
  <si>
    <t>Proyectar Const.</t>
  </si>
  <si>
    <t>Proyecto 43 C</t>
  </si>
  <si>
    <t>Proyecto Estrategia</t>
  </si>
  <si>
    <t>Proyectos e Inversiones R y R</t>
  </si>
  <si>
    <t>Proyectos RyM</t>
  </si>
  <si>
    <t>Proyectos y Construcciones SAS</t>
  </si>
  <si>
    <t>Proyectos y Desarrollos del Oriente S.A.S</t>
  </si>
  <si>
    <t>Proyicont</t>
  </si>
  <si>
    <t>Puerta del Sol</t>
  </si>
  <si>
    <t>Puerta Inm.</t>
  </si>
  <si>
    <t>Puerto Millennials</t>
  </si>
  <si>
    <t>Pulso Promotora Tematica</t>
  </si>
  <si>
    <t>Puntual Uno</t>
  </si>
  <si>
    <t>Q-Bica Constructora</t>
  </si>
  <si>
    <t>QBO</t>
  </si>
  <si>
    <t>Quadratto Grupo Constructor S.A.S.</t>
  </si>
  <si>
    <t>Quira</t>
  </si>
  <si>
    <t>R.R Arq. E Ing. Sostenible</t>
  </si>
  <si>
    <t>Raiz Const.</t>
  </si>
  <si>
    <t>Ramar</t>
  </si>
  <si>
    <t>Rayo Const.</t>
  </si>
  <si>
    <t>RCH Const.</t>
  </si>
  <si>
    <t>Real Estate Marketing</t>
  </si>
  <si>
    <t>Realidad Colombia</t>
  </si>
  <si>
    <t>Red Urbana</t>
  </si>
  <si>
    <t>Remax</t>
  </si>
  <si>
    <t>Remax Centro Inmobiliario</t>
  </si>
  <si>
    <t>Remax Top</t>
  </si>
  <si>
    <t>Renova Diseño Urbano</t>
  </si>
  <si>
    <t>Rentar Inm</t>
  </si>
  <si>
    <t>Representaciones MultiBuild SAS</t>
  </si>
  <si>
    <t>Residere</t>
  </si>
  <si>
    <t>Restaura</t>
  </si>
  <si>
    <t>Revelco</t>
  </si>
  <si>
    <t>RGA Arq.</t>
  </si>
  <si>
    <t>RH Ingenieria SAS</t>
  </si>
  <si>
    <t>RH Ingenieria y Cons.</t>
  </si>
  <si>
    <t>Rincon del Viento</t>
  </si>
  <si>
    <t>Rio Espejo Prom</t>
  </si>
  <si>
    <t>RIR Arquitectos</t>
  </si>
  <si>
    <t>RLGM Ingenieria</t>
  </si>
  <si>
    <t>Roberto Collins</t>
  </si>
  <si>
    <t>Roble Construcciones</t>
  </si>
  <si>
    <t>Rodar Cons.</t>
  </si>
  <si>
    <t>Romero Galeano Inv.</t>
  </si>
  <si>
    <t>Roosiri</t>
  </si>
  <si>
    <t>Rovira Plaza</t>
  </si>
  <si>
    <t xml:space="preserve">Rozo Hoyos </t>
  </si>
  <si>
    <t>RRP Arqs.</t>
  </si>
  <si>
    <t>RSI Const.</t>
  </si>
  <si>
    <t>Rubio Promotores</t>
  </si>
  <si>
    <t>S &amp; A Finca Raiz</t>
  </si>
  <si>
    <t>S.S. Grupo Inm.</t>
  </si>
  <si>
    <t>Salazar e Hijos</t>
  </si>
  <si>
    <t>Sales Inmobiliaria</t>
  </si>
  <si>
    <t>Salgamar</t>
  </si>
  <si>
    <t>Salomon Proyectos e Inversiones SAS</t>
  </si>
  <si>
    <t>Samanes Inv.</t>
  </si>
  <si>
    <t>Samuel Weingort</t>
  </si>
  <si>
    <t>Sanchez Vengoechea</t>
  </si>
  <si>
    <t>Sandra Rayo Inmobiliaria sas</t>
  </si>
  <si>
    <t>Sangel Inv. Sas</t>
  </si>
  <si>
    <t>Santa Lucia Inv. y Proy.</t>
  </si>
  <si>
    <t>Santa Maria Aso. Prop. Raiz</t>
  </si>
  <si>
    <t>Santa Victoria Inversiones y Proyectos</t>
  </si>
  <si>
    <t>Sarmiento Daza</t>
  </si>
  <si>
    <t>Sayil</t>
  </si>
  <si>
    <t>Scala Ingenieros</t>
  </si>
  <si>
    <t>Semcarg</t>
  </si>
  <si>
    <t>Seniors House SAS</t>
  </si>
  <si>
    <t>Serbia Const.</t>
  </si>
  <si>
    <t>Serinco</t>
  </si>
  <si>
    <t>Servicios Inmobiliarios y Construcciones sas</t>
  </si>
  <si>
    <t>Severini</t>
  </si>
  <si>
    <t>Shopping Inm.</t>
  </si>
  <si>
    <t>SIC&amp;C SAS</t>
  </si>
  <si>
    <t>Sigma Ing y Cons.</t>
  </si>
  <si>
    <t>Signos Arq.</t>
  </si>
  <si>
    <t>Silva y Calderon Brokers</t>
  </si>
  <si>
    <t>Sinergia</t>
  </si>
  <si>
    <t>Sinergia Inm.</t>
  </si>
  <si>
    <t>Sion Soluciones Urb.</t>
  </si>
  <si>
    <t>Sistema Integral Inm.</t>
  </si>
  <si>
    <t>Sivivienda S.A.S.</t>
  </si>
  <si>
    <t>Skema</t>
  </si>
  <si>
    <t>Soc. Const. Altamira</t>
  </si>
  <si>
    <t>Soc. de Inv. Vives</t>
  </si>
  <si>
    <t>Sofasas</t>
  </si>
  <si>
    <t>Sohome International Realty SAS</t>
  </si>
  <si>
    <t>Sol. Civiles</t>
  </si>
  <si>
    <t>Solanillas</t>
  </si>
  <si>
    <t>Solari</t>
  </si>
  <si>
    <t>Solider</t>
  </si>
  <si>
    <t>Soluciones Habitables SAS</t>
  </si>
  <si>
    <t>Soluciones Inmobiliarias Casaloma</t>
  </si>
  <si>
    <t>Soluciones y Const.</t>
  </si>
  <si>
    <t>Soprotec</t>
  </si>
  <si>
    <t>SP Inmobiliaria</t>
  </si>
  <si>
    <t>Spazio Urbano</t>
  </si>
  <si>
    <t>Spazio Urbano/Las Olas</t>
  </si>
  <si>
    <t>STM Constructores</t>
  </si>
  <si>
    <t>Studio Ing.</t>
  </si>
  <si>
    <t>Su Lugar Const.</t>
  </si>
  <si>
    <t>Subien Inmobiliaria SAS</t>
  </si>
  <si>
    <t>Suma Arquitectonica</t>
  </si>
  <si>
    <t>Sumas Construcciones SAS</t>
  </si>
  <si>
    <t>Superficies de Colombia</t>
  </si>
  <si>
    <t>Superhavi-at</t>
  </si>
  <si>
    <t>Suprema Inm.</t>
  </si>
  <si>
    <t>T Santana</t>
  </si>
  <si>
    <t>Target</t>
  </si>
  <si>
    <t>Team Inmobiliario</t>
  </si>
  <si>
    <t>Tecnicomercio</t>
  </si>
  <si>
    <t>Tecnoconstruciones C&amp;Z</t>
  </si>
  <si>
    <t>Tecnourbana</t>
  </si>
  <si>
    <t>Terra 3</t>
  </si>
  <si>
    <t>Terra Const.</t>
  </si>
  <si>
    <t>Terrazino Asociados</t>
  </si>
  <si>
    <t>TFCOL</t>
  </si>
  <si>
    <t>Tierra Firme y Siskam</t>
  </si>
  <si>
    <t>Tierra Habitat</t>
  </si>
  <si>
    <t>Tipsa</t>
  </si>
  <si>
    <t>Tirene Franco</t>
  </si>
  <si>
    <t>Titulos y Desarrollos Inmob.</t>
  </si>
  <si>
    <t>Torortiz</t>
  </si>
  <si>
    <t>Torre Verde Inm.</t>
  </si>
  <si>
    <t>Toscana</t>
  </si>
  <si>
    <t>Total general</t>
  </si>
  <si>
    <t>Total Urbe</t>
  </si>
  <si>
    <t>Tous Const.</t>
  </si>
  <si>
    <t>TP Const.</t>
  </si>
  <si>
    <t>Tramontana Const.</t>
  </si>
  <si>
    <t>Trazos Urbanos</t>
  </si>
  <si>
    <t>Trece Red</t>
  </si>
  <si>
    <t>Tressesenta SAS</t>
  </si>
  <si>
    <t>Triada</t>
  </si>
  <si>
    <t>Tripode Inm.</t>
  </si>
  <si>
    <t>Trujillo Gutierrez</t>
  </si>
  <si>
    <t>Tu Casa On Line</t>
  </si>
  <si>
    <t>Tu casa Proyectos</t>
  </si>
  <si>
    <t>Tulipanes</t>
  </si>
  <si>
    <t>U.T San Antonio Reservado</t>
  </si>
  <si>
    <t>U.T Torres de San Antonio</t>
  </si>
  <si>
    <t>Ubicca</t>
  </si>
  <si>
    <t>ULC Sociedad Prom. Sas</t>
  </si>
  <si>
    <t>Umbral</t>
  </si>
  <si>
    <t>Un. Temp. Const. Valkina</t>
  </si>
  <si>
    <t>Un. Temp. Santa Paula</t>
  </si>
  <si>
    <t>Union San Isidro</t>
  </si>
  <si>
    <t>Union Tem. Ed. Isabella</t>
  </si>
  <si>
    <t>Union Temp. la Pradera</t>
  </si>
  <si>
    <t>Union Temporal Las Lomas Condominio Cerrado</t>
  </si>
  <si>
    <t>Unosesentaiuno</t>
  </si>
  <si>
    <t>Uraki Const. Inm.</t>
  </si>
  <si>
    <t>Urb. Garcero</t>
  </si>
  <si>
    <t>Urb. Lindaraja</t>
  </si>
  <si>
    <t>Urbamar</t>
  </si>
  <si>
    <t>Urbamares</t>
  </si>
  <si>
    <t>Urbamoras</t>
  </si>
  <si>
    <t>Urbanas</t>
  </si>
  <si>
    <t>Urbanica</t>
  </si>
  <si>
    <t>Urbanistika</t>
  </si>
  <si>
    <t>Urbanizadora El Molino</t>
  </si>
  <si>
    <t>Urbanizar Pereira</t>
  </si>
  <si>
    <t>Urbanizar S.A.</t>
  </si>
  <si>
    <t>Urbanoz</t>
  </si>
  <si>
    <t>Urbansa</t>
  </si>
  <si>
    <t>Urbark</t>
  </si>
  <si>
    <t>Urbatec</t>
  </si>
  <si>
    <t>Urbe Cons.</t>
  </si>
  <si>
    <t>Urbisa</t>
  </si>
  <si>
    <t>Uribe Cabrales</t>
  </si>
  <si>
    <t>Uribe Herrera</t>
  </si>
  <si>
    <t>Urviacon</t>
  </si>
  <si>
    <t>UT Maipore</t>
  </si>
  <si>
    <t>UT Rioja</t>
  </si>
  <si>
    <t>UV&amp;J Const.</t>
  </si>
  <si>
    <t>V&amp;T Investors</t>
  </si>
  <si>
    <t>Vac Asociados Cia LTDA</t>
  </si>
  <si>
    <t xml:space="preserve">Valores Inmobiliarios Cinco </t>
  </si>
  <si>
    <t>Valoriza Const.</t>
  </si>
  <si>
    <t>Valovis Asoc.</t>
  </si>
  <si>
    <t>Valu Constructora</t>
  </si>
  <si>
    <t>Valvanera 24</t>
  </si>
  <si>
    <t>Varenna Aptos</t>
  </si>
  <si>
    <t>Vavilco</t>
  </si>
  <si>
    <t>Ventas y Avaluos</t>
  </si>
  <si>
    <t>Ventim</t>
  </si>
  <si>
    <t>Verde Horizonte Inv.</t>
  </si>
  <si>
    <t>Vertical Const.</t>
  </si>
  <si>
    <t>Vertice Ing.</t>
  </si>
  <si>
    <t>Vertize</t>
  </si>
  <si>
    <t>Vertize Espacios Vitales</t>
  </si>
  <si>
    <t>VG Cons.</t>
  </si>
  <si>
    <t>VH Diaz y Co</t>
  </si>
  <si>
    <t>Villa Linda</t>
  </si>
  <si>
    <t>Village Const.</t>
  </si>
  <si>
    <t>Villas de Campomadero</t>
  </si>
  <si>
    <t>Villavivienda-LoCompro</t>
  </si>
  <si>
    <t>Vinculo</t>
  </si>
  <si>
    <t>Vindico</t>
  </si>
  <si>
    <t>Vissa Concasa</t>
  </si>
  <si>
    <t>Vista Arq.</t>
  </si>
  <si>
    <t>Vitella Constructores</t>
  </si>
  <si>
    <t>Viva Diseño y Construccion</t>
  </si>
  <si>
    <t>Vival Arq.</t>
  </si>
  <si>
    <t>Vivalto</t>
  </si>
  <si>
    <t>Viventi</t>
  </si>
  <si>
    <t>Vivesco</t>
  </si>
  <si>
    <t>Vivienda 2000</t>
  </si>
  <si>
    <t>Vivienda Actual</t>
  </si>
  <si>
    <t>Viviendas Financiadas Constructora de Obras</t>
  </si>
  <si>
    <t>Viviendas y Proy.</t>
  </si>
  <si>
    <t>Vivire SAS</t>
  </si>
  <si>
    <t>VMH y Asoc.</t>
  </si>
  <si>
    <t>W International Realty Group SAS</t>
  </si>
  <si>
    <t>WG Especialista Inmobiliario</t>
  </si>
  <si>
    <t>XED S.A.S Constructores</t>
  </si>
  <si>
    <t>Xiudad Const.</t>
  </si>
  <si>
    <t>XYON Const.</t>
  </si>
  <si>
    <t>Zaroconstru</t>
  </si>
  <si>
    <t>Zinerco</t>
  </si>
  <si>
    <t>Zona Const.</t>
  </si>
  <si>
    <t>Zona In Prom. Inm.</t>
  </si>
  <si>
    <t>Zoom Const.</t>
  </si>
  <si>
    <t>Zuluaga Arquitectos</t>
  </si>
  <si>
    <t>Zumi</t>
  </si>
  <si>
    <t>Otra</t>
  </si>
  <si>
    <t>Socio 1</t>
  </si>
  <si>
    <t>Socio 2</t>
  </si>
  <si>
    <t>Socio 3</t>
  </si>
  <si>
    <t>Socio 4</t>
  </si>
  <si>
    <t>Oferta en Const.</t>
  </si>
  <si>
    <t>Oferta en Prev.</t>
  </si>
  <si>
    <t>Oferta Term.</t>
  </si>
  <si>
    <t>Acabados</t>
  </si>
  <si>
    <t>Nombre contacto de constructora</t>
  </si>
  <si>
    <t>telefono contacto constructora</t>
  </si>
  <si>
    <t>Correo contacto constructora</t>
  </si>
  <si>
    <t>Obra Gris</t>
  </si>
  <si>
    <t>Obra Blanca</t>
  </si>
  <si>
    <t>Obra Negra</t>
  </si>
  <si>
    <t>$ MONTO</t>
  </si>
  <si>
    <t>6. COSTOS DEL PROYECTO (Expresar los valores en pesos)</t>
  </si>
  <si>
    <t>7. FINANCIACION</t>
  </si>
  <si>
    <t>ESTADO</t>
  </si>
  <si>
    <t>FUENTE</t>
  </si>
  <si>
    <t>4. Autorizamos al Fondo Nacional del Ahorro para consultar y publicar la informacion para apoyo en la comercializacion del proyecto.</t>
  </si>
  <si>
    <t>Banco de la República</t>
  </si>
  <si>
    <t>Banco Finandina</t>
  </si>
  <si>
    <t>Banco Santander de Negocios Colombia S.A.</t>
  </si>
  <si>
    <t>Banco Compartir</t>
  </si>
  <si>
    <t>Bancoldex</t>
  </si>
  <si>
    <t>Cooperativa Financiera de Antioquia</t>
  </si>
  <si>
    <t>Jp Morgan</t>
  </si>
  <si>
    <t>Cooperativa Financiera Cotrafa</t>
  </si>
  <si>
    <t>BNP Paribas</t>
  </si>
  <si>
    <t>Confiar Cooperativa Financiera</t>
  </si>
  <si>
    <t>Coltefinanciera</t>
  </si>
  <si>
    <t>Banco Mundo Mujer</t>
  </si>
  <si>
    <t xml:space="preserve">Banco de Bogotá  </t>
  </si>
  <si>
    <t xml:space="preserve">Banco Popular  </t>
  </si>
  <si>
    <t xml:space="preserve">Banco Itaú Corpbanca Colombia S.A. </t>
  </si>
  <si>
    <t xml:space="preserve">Bancolombia  </t>
  </si>
  <si>
    <t xml:space="preserve">Banco Citibank  </t>
  </si>
  <si>
    <t xml:space="preserve">Banco GNB Sudameris </t>
  </si>
  <si>
    <t xml:space="preserve">Banco BBVA </t>
  </si>
  <si>
    <t>Red Multibanca Colpatria </t>
  </si>
  <si>
    <t xml:space="preserve">Banco de Occidente  </t>
  </si>
  <si>
    <t>Banco BCSC </t>
  </si>
  <si>
    <t>Banco Agrario de Colombia </t>
  </si>
  <si>
    <t>Banco Davivienda </t>
  </si>
  <si>
    <t>Banco AV Villas </t>
  </si>
  <si>
    <t>Banco Procredit Colombia</t>
  </si>
  <si>
    <t>Banco Pichincha</t>
  </si>
  <si>
    <t>Bancoomeva</t>
  </si>
  <si>
    <t>Banco Coopcentral</t>
  </si>
  <si>
    <t>Deceval </t>
  </si>
  <si>
    <t>Fuentes de capital privado</t>
  </si>
  <si>
    <t>Fondos de capital privado</t>
  </si>
  <si>
    <t>Finangro</t>
  </si>
  <si>
    <t>Findeter</t>
  </si>
  <si>
    <t>Fondos de Inversion</t>
  </si>
  <si>
    <t>Financiacion por canje de area o viviendas por materiales o mano de obra</t>
  </si>
  <si>
    <t>Área (M2) desde</t>
  </si>
  <si>
    <t>Área (M2) hasta</t>
  </si>
  <si>
    <t>Crédito Constructor FNA</t>
  </si>
  <si>
    <r>
      <t>$</t>
    </r>
    <r>
      <rPr>
        <sz val="7"/>
        <rFont val="Arial"/>
        <family val="2"/>
      </rPr>
      <t xml:space="preserve"> P</t>
    </r>
    <r>
      <rPr>
        <sz val="7"/>
        <color indexed="63"/>
        <rFont val="Arial"/>
        <family val="2"/>
      </rPr>
      <t>atriminio Liquido
(Declar - Renta- ultimo años fiscal) (mill)</t>
    </r>
  </si>
  <si>
    <t>Tipo 1</t>
  </si>
  <si>
    <t>Tipo 2</t>
  </si>
  <si>
    <t>Estado de Oferta Disponible</t>
  </si>
  <si>
    <t>Prevent.</t>
  </si>
  <si>
    <t>Construc.</t>
  </si>
  <si>
    <t>Terminad</t>
  </si>
  <si>
    <t>Crédito constructor</t>
  </si>
  <si>
    <t>Credito comercial bancario</t>
  </si>
  <si>
    <t>Recursos propios</t>
  </si>
  <si>
    <t>Inversionista 1</t>
  </si>
  <si>
    <t>Inversionista 3</t>
  </si>
  <si>
    <t>Inversionista 2</t>
  </si>
  <si>
    <t>Solicitud radicada</t>
  </si>
  <si>
    <t>Credito aprobado</t>
  </si>
  <si>
    <t>En desembolso</t>
  </si>
  <si>
    <t>Descrip./Proyecto</t>
  </si>
  <si>
    <t>Fecha de entrega de oferta</t>
  </si>
  <si>
    <t xml:space="preserve">2. Con nuestra firma nos hacemos reponsables por el contenido total de la información aportada en este documento y el cumplimiento de las disposiciones vigentes que rigen en materia del derecho comercial. </t>
  </si>
  <si>
    <t>Cumplim.</t>
  </si>
  <si>
    <t>Cel:</t>
  </si>
  <si>
    <t>Tel. Sala/ventas</t>
  </si>
  <si>
    <t>Telefono de Sala de Ventas</t>
  </si>
  <si>
    <t>Costo Total lote</t>
  </si>
  <si>
    <t>Declaración de Renta de la última vigencia fiscal de la sociedad y principales  socios.</t>
  </si>
  <si>
    <t>Diligenciada y Firmada</t>
  </si>
  <si>
    <t>Certificado de existencia de la  Cámara de Comercio de la sociedad, actualizado (no mayor a 30 días)</t>
  </si>
  <si>
    <t>Composicion accionaria o documento de conformación del consorcio o union temporal.</t>
  </si>
  <si>
    <t xml:space="preserve">Pat. Liq=$ 3.000 mill </t>
  </si>
  <si>
    <t>Tipo 3</t>
  </si>
  <si>
    <t>Tipo 4</t>
  </si>
  <si>
    <t>% Participación</t>
  </si>
  <si>
    <t xml:space="preserve">FORMATO FICHA UNICA DE IDENTIFICACION DE PROYECTOS DE VIVIENDA </t>
  </si>
  <si>
    <t>Representante legal y/o comercial del Constructor</t>
  </si>
  <si>
    <t>Municipio</t>
  </si>
  <si>
    <t>Telef- contacto</t>
  </si>
  <si>
    <r>
      <t>Rango comercia</t>
    </r>
    <r>
      <rPr>
        <sz val="10"/>
        <color theme="3"/>
        <rFont val="Arial"/>
        <family val="2"/>
      </rPr>
      <t>l</t>
    </r>
  </si>
  <si>
    <t>Parqueadero visitantes</t>
  </si>
  <si>
    <t>Si</t>
  </si>
  <si>
    <t>No</t>
  </si>
  <si>
    <t>5.  CARACTERÍSTICAS UNIDADES HABITACIONALES OFERTADAS</t>
  </si>
  <si>
    <t>Ficha Única de Identificación de Proyectos en pdf y en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</si>
</sst>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dd/mm/yyyy;@"/>
    <numFmt numFmtId="166" formatCode="&quot;$&quot;\ #,##0"/>
    <numFmt numFmtId="167" formatCode="_(* #,##0_);_(* \(#,##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indexed="63"/>
      <name val="Arial"/>
      <family val="2"/>
    </font>
    <font>
      <sz val="8"/>
      <color indexed="63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indexed="63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b/>
      <sz val="12"/>
      <name val="Arial"/>
      <family val="2"/>
    </font>
    <font>
      <b/>
      <sz val="9"/>
      <color theme="0" tint="-4.9989318521683403E-2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indexed="63"/>
      <name val="Arial"/>
      <family val="2"/>
    </font>
    <font>
      <sz val="7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sz val="10"/>
      <color theme="3"/>
      <name val="Arial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53">
    <xf numFmtId="0" fontId="0" fillId="0" borderId="0" xfId="0"/>
    <xf numFmtId="0" fontId="9" fillId="0" borderId="0" xfId="0" applyFont="1" applyFill="1" applyAlignment="1">
      <alignment horizontal="left"/>
    </xf>
    <xf numFmtId="165" fontId="4" fillId="0" borderId="3" xfId="0" applyNumberFormat="1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2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 wrapText="1"/>
    </xf>
    <xf numFmtId="167" fontId="0" fillId="0" borderId="0" xfId="3" applyNumberFormat="1" applyFont="1"/>
    <xf numFmtId="0" fontId="0" fillId="0" borderId="0" xfId="0" applyAlignment="1">
      <alignment horizontal="center"/>
    </xf>
    <xf numFmtId="0" fontId="19" fillId="5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19" fillId="6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5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3" fillId="0" borderId="0" xfId="0" applyFont="1" applyFill="1" applyBorder="1" applyAlignment="1">
      <alignment vertical="center"/>
    </xf>
    <xf numFmtId="0" fontId="8" fillId="8" borderId="1" xfId="0" applyFont="1" applyFill="1" applyBorder="1" applyAlignment="1" applyProtection="1">
      <alignment horizontal="center" vertical="center" wrapText="1"/>
    </xf>
    <xf numFmtId="0" fontId="13" fillId="8" borderId="1" xfId="0" applyFont="1" applyFill="1" applyBorder="1" applyAlignment="1">
      <alignment horizontal="center" vertical="center"/>
    </xf>
    <xf numFmtId="0" fontId="22" fillId="8" borderId="1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vertical="center" wrapText="1"/>
    </xf>
    <xf numFmtId="0" fontId="8" fillId="3" borderId="0" xfId="0" applyFont="1" applyFill="1" applyBorder="1" applyAlignment="1" applyProtection="1">
      <alignment vertical="center" wrapText="1"/>
    </xf>
    <xf numFmtId="0" fontId="7" fillId="3" borderId="1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19" fillId="6" borderId="1" xfId="0" applyFont="1" applyFill="1" applyBorder="1" applyAlignment="1">
      <alignment horizontal="left" vertical="center" wrapText="1"/>
    </xf>
    <xf numFmtId="167" fontId="19" fillId="6" borderId="1" xfId="3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167" fontId="19" fillId="0" borderId="1" xfId="3" applyNumberFormat="1" applyFont="1" applyBorder="1" applyAlignment="1">
      <alignment horizontal="center" vertical="center"/>
    </xf>
    <xf numFmtId="17" fontId="19" fillId="0" borderId="1" xfId="0" applyNumberFormat="1" applyFont="1" applyBorder="1" applyAlignment="1">
      <alignment horizontal="center" vertical="center"/>
    </xf>
    <xf numFmtId="9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top"/>
    </xf>
    <xf numFmtId="0" fontId="2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29" fillId="0" borderId="0" xfId="3" applyNumberFormat="1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/>
    <xf numFmtId="0" fontId="29" fillId="0" borderId="0" xfId="0" applyFont="1" applyBorder="1"/>
    <xf numFmtId="0" fontId="29" fillId="0" borderId="0" xfId="0" applyFont="1" applyAlignment="1">
      <alignment horizontal="center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Alignment="1">
      <alignment vertical="center"/>
    </xf>
    <xf numFmtId="0" fontId="30" fillId="0" borderId="0" xfId="0" applyFont="1" applyFill="1" applyBorder="1" applyAlignment="1" applyProtection="1">
      <alignment vertical="center"/>
    </xf>
    <xf numFmtId="0" fontId="9" fillId="0" borderId="0" xfId="0" applyFont="1" applyFill="1" applyAlignment="1">
      <alignment horizontal="left" wrapText="1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166" fontId="27" fillId="3" borderId="1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25" fillId="0" borderId="1" xfId="2" applyFont="1" applyFill="1" applyBorder="1" applyAlignment="1" applyProtection="1">
      <alignment horizontal="left" vertical="center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17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9" fontId="23" fillId="0" borderId="1" xfId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67" fontId="3" fillId="0" borderId="2" xfId="3" applyNumberFormat="1" applyFont="1" applyFill="1" applyBorder="1" applyAlignment="1" applyProtection="1">
      <alignment horizontal="center" vertical="center"/>
      <protection locked="0"/>
    </xf>
    <xf numFmtId="167" fontId="3" fillId="0" borderId="3" xfId="3" applyNumberFormat="1" applyFont="1" applyFill="1" applyBorder="1" applyAlignment="1" applyProtection="1">
      <alignment horizontal="center" vertical="center"/>
      <protection locked="0"/>
    </xf>
    <xf numFmtId="167" fontId="3" fillId="0" borderId="4" xfId="3" applyNumberFormat="1" applyFont="1" applyFill="1" applyBorder="1" applyAlignment="1" applyProtection="1">
      <alignment horizontal="center" vertical="center"/>
      <protection locked="0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9" fontId="3" fillId="0" borderId="1" xfId="1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0" fillId="3" borderId="5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24" fillId="3" borderId="1" xfId="3" applyNumberFormat="1" applyFont="1" applyFill="1" applyBorder="1" applyAlignment="1">
      <alignment horizontal="center" vertical="center" wrapText="1"/>
    </xf>
    <xf numFmtId="167" fontId="24" fillId="3" borderId="1" xfId="3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left" vertical="center"/>
    </xf>
    <xf numFmtId="165" fontId="14" fillId="0" borderId="1" xfId="0" applyNumberFormat="1" applyFont="1" applyFill="1" applyBorder="1" applyAlignment="1" applyProtection="1">
      <alignment horizontal="left" vertical="center"/>
    </xf>
    <xf numFmtId="14" fontId="23" fillId="0" borderId="1" xfId="0" applyNumberFormat="1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 applyProtection="1">
      <alignment horizontal="center" vertical="center"/>
      <protection locked="0"/>
    </xf>
    <xf numFmtId="166" fontId="2" fillId="0" borderId="3" xfId="0" applyNumberFormat="1" applyFont="1" applyFill="1" applyBorder="1" applyAlignment="1" applyProtection="1">
      <alignment horizontal="center" vertical="center"/>
      <protection locked="0"/>
    </xf>
    <xf numFmtId="166" fontId="2" fillId="0" borderId="4" xfId="0" applyNumberFormat="1" applyFont="1" applyFill="1" applyBorder="1" applyAlignment="1" applyProtection="1">
      <alignment horizontal="center" vertical="center"/>
      <protection locked="0"/>
    </xf>
    <xf numFmtId="9" fontId="2" fillId="3" borderId="2" xfId="1" applyFont="1" applyFill="1" applyBorder="1" applyAlignment="1">
      <alignment horizontal="center" vertical="center"/>
    </xf>
    <xf numFmtId="9" fontId="2" fillId="3" borderId="3" xfId="1" applyFont="1" applyFill="1" applyBorder="1" applyAlignment="1">
      <alignment horizontal="center" vertical="center"/>
    </xf>
    <xf numFmtId="9" fontId="2" fillId="3" borderId="4" xfId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9" fontId="2" fillId="3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 applyProtection="1">
      <alignment horizontal="center" vertical="center"/>
    </xf>
    <xf numFmtId="166" fontId="2" fillId="0" borderId="3" xfId="0" applyNumberFormat="1" applyFont="1" applyFill="1" applyBorder="1" applyAlignment="1" applyProtection="1">
      <alignment horizontal="center" vertical="center"/>
    </xf>
    <xf numFmtId="166" fontId="2" fillId="0" borderId="4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14" fillId="4" borderId="1" xfId="0" applyFont="1" applyFill="1" applyBorder="1" applyAlignment="1" applyProtection="1">
      <alignment horizontal="center" vertical="top" wrapText="1"/>
      <protection locked="0"/>
    </xf>
    <xf numFmtId="0" fontId="14" fillId="4" borderId="1" xfId="0" applyFont="1" applyFill="1" applyBorder="1" applyAlignment="1" applyProtection="1">
      <alignment horizontal="center" vertical="top"/>
      <protection locked="0"/>
    </xf>
    <xf numFmtId="0" fontId="9" fillId="0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top"/>
      <protection locked="0"/>
    </xf>
    <xf numFmtId="0" fontId="2" fillId="0" borderId="9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2" xfId="0" applyFont="1" applyFill="1" applyBorder="1" applyAlignment="1" applyProtection="1">
      <alignment horizontal="center" vertical="top"/>
      <protection locked="0"/>
    </xf>
    <xf numFmtId="0" fontId="2" fillId="0" borderId="3" xfId="0" applyFont="1" applyFill="1" applyBorder="1" applyAlignment="1" applyProtection="1">
      <alignment horizontal="center" vertical="top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top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top" wrapText="1"/>
    </xf>
    <xf numFmtId="167" fontId="23" fillId="0" borderId="1" xfId="3" applyNumberFormat="1" applyFont="1" applyFill="1" applyBorder="1" applyAlignment="1">
      <alignment horizontal="center" vertical="center" wrapText="1"/>
    </xf>
    <xf numFmtId="167" fontId="23" fillId="0" borderId="1" xfId="3" applyNumberFormat="1" applyFont="1" applyFill="1" applyBorder="1" applyAlignment="1">
      <alignment vertical="center" wrapText="1"/>
    </xf>
  </cellXfs>
  <cellStyles count="4">
    <cellStyle name="Hipervínculo" xfId="2" builtinId="8"/>
    <cellStyle name="Millares" xfId="3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19845</xdr:colOff>
      <xdr:row>0</xdr:row>
      <xdr:rowOff>56579</xdr:rowOff>
    </xdr:from>
    <xdr:to>
      <xdr:col>4</xdr:col>
      <xdr:colOff>0</xdr:colOff>
      <xdr:row>1</xdr:row>
      <xdr:rowOff>307578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7521697-BEE3-4CFA-9325-4965B162D1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478" t="12785" r="11871" b="18923"/>
        <a:stretch/>
      </xdr:blipFill>
      <xdr:spPr>
        <a:xfrm>
          <a:off x="19845" y="56579"/>
          <a:ext cx="962421" cy="8363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anchez\Documents\FUIP-%20Comercializacion%20Pre-Aprobada\Ficha%20Comercializacion%20Viviend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CIÓN GENERAL"/>
      <sheetName val="2. PROYECTO"/>
      <sheetName val="3. COSTOS - FINANC"/>
      <sheetName val="SALIDAS"/>
      <sheetName val="PARAMETROS"/>
      <sheetName val="DEPTOS-MUNICIPIOS"/>
      <sheetName val="Area de trabajo"/>
      <sheetName val="PA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AMAZONAS</v>
          </cell>
        </row>
        <row r="3">
          <cell r="A3" t="str">
            <v>ANTIOQUIA</v>
          </cell>
        </row>
        <row r="4">
          <cell r="A4" t="str">
            <v>ARAUCA</v>
          </cell>
        </row>
        <row r="5">
          <cell r="A5" t="str">
            <v>ATLANTICO</v>
          </cell>
        </row>
        <row r="6">
          <cell r="A6" t="str">
            <v>BOGOTA_D.C.</v>
          </cell>
        </row>
        <row r="7">
          <cell r="A7" t="str">
            <v>BOLIVAR</v>
          </cell>
        </row>
        <row r="8">
          <cell r="A8" t="str">
            <v>BOYACA</v>
          </cell>
        </row>
        <row r="9">
          <cell r="A9" t="str">
            <v>CALDAS</v>
          </cell>
        </row>
        <row r="10">
          <cell r="A10" t="str">
            <v>CAQUETA</v>
          </cell>
        </row>
        <row r="11">
          <cell r="A11" t="str">
            <v>CASANARE</v>
          </cell>
        </row>
        <row r="12">
          <cell r="A12" t="str">
            <v>CAUCA</v>
          </cell>
        </row>
        <row r="13">
          <cell r="A13" t="str">
            <v>CESAR</v>
          </cell>
        </row>
        <row r="14">
          <cell r="A14" t="str">
            <v>CHOCO</v>
          </cell>
        </row>
        <row r="15">
          <cell r="A15" t="str">
            <v>CORDOBA</v>
          </cell>
        </row>
        <row r="16">
          <cell r="A16" t="str">
            <v>CUNDINAMARCA</v>
          </cell>
        </row>
        <row r="17">
          <cell r="A17" t="str">
            <v>GUAINIA</v>
          </cell>
        </row>
        <row r="18">
          <cell r="A18" t="str">
            <v>GUAVIARE</v>
          </cell>
        </row>
        <row r="19">
          <cell r="A19" t="str">
            <v>HUILA</v>
          </cell>
        </row>
        <row r="20">
          <cell r="A20" t="str">
            <v>LA_GUAJIRA</v>
          </cell>
        </row>
        <row r="21">
          <cell r="A21" t="str">
            <v>MAGDALENA</v>
          </cell>
        </row>
        <row r="22">
          <cell r="A22" t="str">
            <v>META</v>
          </cell>
        </row>
        <row r="23">
          <cell r="A23" t="str">
            <v>NARIÑO</v>
          </cell>
        </row>
        <row r="24">
          <cell r="A24" t="str">
            <v>NORTE_DE_SANTANDER</v>
          </cell>
        </row>
        <row r="25">
          <cell r="A25" t="str">
            <v>PUTUMAYO</v>
          </cell>
        </row>
        <row r="26">
          <cell r="A26" t="str">
            <v>QUINDIO</v>
          </cell>
        </row>
        <row r="27">
          <cell r="A27" t="str">
            <v>RISARALDA</v>
          </cell>
        </row>
        <row r="28">
          <cell r="A28" t="str">
            <v>SAN_ANDRES_Y_PROVIDENCIA</v>
          </cell>
        </row>
        <row r="29">
          <cell r="A29" t="str">
            <v>SANTANDER</v>
          </cell>
        </row>
        <row r="30">
          <cell r="A30" t="str">
            <v>SUCRE</v>
          </cell>
        </row>
        <row r="31">
          <cell r="A31" t="str">
            <v>TOLIMA</v>
          </cell>
        </row>
        <row r="32">
          <cell r="A32" t="str">
            <v>VALLE_DEL_CAUCA</v>
          </cell>
        </row>
        <row r="33">
          <cell r="A33" t="str">
            <v>VAUPES</v>
          </cell>
        </row>
        <row r="34">
          <cell r="A34" t="str">
            <v>VICHADA</v>
          </cell>
        </row>
      </sheetData>
      <sheetData sheetId="6" refreshError="1"/>
      <sheetData sheetId="7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Nestor Armando Diaz Arevalo" id="{19D4847F-9C84-4CF5-89DE-A99AFA503808}" userId="S::NADiaz@fna.gov.co::e809b23c-baa0-44f3-a15d-27d6b99c3193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Z46" dT="2021-06-25T00:44:30.34" personId="{19D4847F-9C84-4CF5-89DE-A99AFA503808}" id="{5DF5C3C6-956D-429B-A621-C7091AD46A6F}">
    <text>EL TOTAL DEBE COINCIDIR CON EL TOTAL CON UNDS DE SALDO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C7C76-0C89-4AC3-B5FD-41B45F05AEE9}">
  <sheetPr>
    <tabColor rgb="FF00B050"/>
  </sheetPr>
  <dimension ref="A1:AN87"/>
  <sheetViews>
    <sheetView tabSelected="1" view="pageBreakPreview" topLeftCell="A16" zoomScale="112" zoomScaleNormal="112" zoomScaleSheetLayoutView="112" workbookViewId="0">
      <selection activeCell="F15" sqref="F15:AC15"/>
    </sheetView>
  </sheetViews>
  <sheetFormatPr baseColWidth="10" defaultRowHeight="12" x14ac:dyDescent="0.2"/>
  <cols>
    <col min="1" max="2" width="2.85546875" style="1" customWidth="1"/>
    <col min="3" max="3" width="3.140625" style="1" customWidth="1"/>
    <col min="4" max="4" width="6" style="1" customWidth="1"/>
    <col min="5" max="11" width="3.28515625" style="1" customWidth="1"/>
    <col min="12" max="12" width="5.28515625" style="1" customWidth="1"/>
    <col min="13" max="24" width="3.28515625" style="1" customWidth="1"/>
    <col min="25" max="25" width="3.85546875" style="1" customWidth="1"/>
    <col min="26" max="28" width="3.28515625" style="1" customWidth="1"/>
    <col min="29" max="29" width="5.85546875" style="1" customWidth="1"/>
    <col min="30" max="39" width="5.42578125" style="1" customWidth="1"/>
    <col min="40" max="16384" width="11.42578125" style="1"/>
  </cols>
  <sheetData>
    <row r="1" spans="1:29" ht="45.75" customHeight="1" x14ac:dyDescent="0.2">
      <c r="A1" s="174"/>
      <c r="B1" s="175"/>
      <c r="C1" s="175"/>
      <c r="D1" s="176"/>
      <c r="E1" s="180" t="s">
        <v>2732</v>
      </c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2"/>
      <c r="W1" s="183" t="s">
        <v>41</v>
      </c>
      <c r="X1" s="183"/>
      <c r="Y1" s="183"/>
      <c r="Z1" s="183"/>
      <c r="AA1" s="183"/>
      <c r="AB1" s="183"/>
      <c r="AC1" s="183"/>
    </row>
    <row r="2" spans="1:29" ht="25.5" customHeight="1" x14ac:dyDescent="0.2">
      <c r="A2" s="177"/>
      <c r="B2" s="178"/>
      <c r="C2" s="178"/>
      <c r="D2" s="179"/>
      <c r="E2" s="180" t="s">
        <v>39</v>
      </c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2"/>
      <c r="W2" s="184" t="s">
        <v>38</v>
      </c>
      <c r="X2" s="184"/>
      <c r="Y2" s="184"/>
      <c r="Z2" s="184"/>
      <c r="AA2" s="184"/>
      <c r="AB2" s="184"/>
      <c r="AC2" s="184"/>
    </row>
    <row r="3" spans="1:29" ht="3.95" customHeight="1" x14ac:dyDescent="0.2">
      <c r="A3" s="42"/>
      <c r="B3" s="4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2"/>
      <c r="Z3" s="2"/>
      <c r="AA3" s="2"/>
      <c r="AB3" s="2"/>
      <c r="AC3" s="2"/>
    </row>
    <row r="4" spans="1:29" ht="19.5" customHeight="1" x14ac:dyDescent="0.2">
      <c r="A4" s="61" t="s">
        <v>0</v>
      </c>
      <c r="B4" s="62"/>
      <c r="C4" s="62"/>
      <c r="D4" s="63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8"/>
      <c r="Y4" s="64" t="s">
        <v>40</v>
      </c>
      <c r="Z4" s="65"/>
      <c r="AA4" s="185"/>
      <c r="AB4" s="186"/>
      <c r="AC4" s="186"/>
    </row>
    <row r="5" spans="1:29" ht="5.25" customHeight="1" x14ac:dyDescent="0.2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</row>
    <row r="6" spans="1:29" ht="15" customHeight="1" x14ac:dyDescent="0.2">
      <c r="A6" s="192" t="s">
        <v>88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</row>
    <row r="7" spans="1:29" ht="16.5" customHeight="1" x14ac:dyDescent="0.2">
      <c r="A7" s="119" t="s">
        <v>89</v>
      </c>
      <c r="B7" s="119"/>
      <c r="C7" s="119"/>
      <c r="D7" s="119"/>
      <c r="E7" s="119"/>
      <c r="F7" s="119" t="s">
        <v>64</v>
      </c>
      <c r="G7" s="119"/>
      <c r="H7" s="119"/>
      <c r="I7" s="119"/>
      <c r="J7" s="119"/>
      <c r="K7" s="119" t="s">
        <v>65</v>
      </c>
      <c r="L7" s="119"/>
      <c r="M7" s="119"/>
      <c r="N7" s="119"/>
      <c r="O7" s="119"/>
      <c r="P7" s="119" t="s">
        <v>66</v>
      </c>
      <c r="Q7" s="119"/>
      <c r="R7" s="119"/>
      <c r="S7" s="119"/>
      <c r="T7" s="119"/>
      <c r="U7" s="119" t="s">
        <v>67</v>
      </c>
      <c r="V7" s="119"/>
      <c r="W7" s="119"/>
      <c r="X7" s="119"/>
      <c r="Y7" s="119"/>
      <c r="Z7" s="119" t="s">
        <v>68</v>
      </c>
      <c r="AA7" s="119"/>
      <c r="AB7" s="119"/>
      <c r="AC7" s="119"/>
    </row>
    <row r="8" spans="1:29" ht="16.5" customHeight="1" x14ac:dyDescent="0.2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</row>
    <row r="9" spans="1:29" ht="30" customHeight="1" x14ac:dyDescent="0.2">
      <c r="A9" s="119" t="s">
        <v>2736</v>
      </c>
      <c r="B9" s="119"/>
      <c r="C9" s="119"/>
      <c r="D9" s="119"/>
      <c r="E9" s="119"/>
      <c r="F9" s="147" t="s">
        <v>70</v>
      </c>
      <c r="G9" s="147"/>
      <c r="H9" s="147"/>
      <c r="I9" s="147"/>
      <c r="J9" s="147"/>
      <c r="K9" s="147" t="s">
        <v>71</v>
      </c>
      <c r="L9" s="147"/>
      <c r="M9" s="147"/>
      <c r="N9" s="147"/>
      <c r="O9" s="147"/>
      <c r="P9" s="148" t="s">
        <v>2697</v>
      </c>
      <c r="Q9" s="148"/>
      <c r="R9" s="148"/>
      <c r="S9" s="148"/>
      <c r="T9" s="148"/>
      <c r="U9" s="148" t="s">
        <v>2698</v>
      </c>
      <c r="V9" s="148"/>
      <c r="W9" s="148"/>
      <c r="X9" s="148"/>
      <c r="Y9" s="148"/>
      <c r="Z9" s="119" t="s">
        <v>164</v>
      </c>
      <c r="AA9" s="119"/>
      <c r="AB9" s="119"/>
      <c r="AC9" s="119"/>
    </row>
    <row r="10" spans="1:29" ht="16.5" customHeight="1" x14ac:dyDescent="0.2">
      <c r="A10" s="124"/>
      <c r="B10" s="124"/>
      <c r="C10" s="124"/>
      <c r="D10" s="124"/>
      <c r="E10" s="124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124"/>
      <c r="AA10" s="124"/>
      <c r="AB10" s="124"/>
      <c r="AC10" s="124"/>
    </row>
    <row r="11" spans="1:29" ht="27" customHeight="1" x14ac:dyDescent="0.2">
      <c r="A11" s="119" t="s">
        <v>75</v>
      </c>
      <c r="B11" s="119"/>
      <c r="C11" s="119"/>
      <c r="D11" s="119"/>
      <c r="E11" s="119"/>
      <c r="F11" s="119" t="s">
        <v>76</v>
      </c>
      <c r="G11" s="119"/>
      <c r="H11" s="119"/>
      <c r="I11" s="119"/>
      <c r="J11" s="119"/>
      <c r="K11" s="119" t="s">
        <v>77</v>
      </c>
      <c r="L11" s="119"/>
      <c r="M11" s="119"/>
      <c r="N11" s="119"/>
      <c r="O11" s="119"/>
      <c r="P11" s="119" t="s">
        <v>78</v>
      </c>
      <c r="Q11" s="119"/>
      <c r="R11" s="119"/>
      <c r="S11" s="119"/>
      <c r="T11" s="119"/>
      <c r="U11" s="119" t="s">
        <v>79</v>
      </c>
      <c r="V11" s="119"/>
      <c r="W11" s="119"/>
      <c r="X11" s="119"/>
      <c r="Y11" s="119"/>
      <c r="Z11" s="119" t="s">
        <v>2737</v>
      </c>
      <c r="AA11" s="119"/>
      <c r="AB11" s="119"/>
      <c r="AC11" s="119"/>
    </row>
    <row r="12" spans="1:29" ht="16.5" customHeight="1" x14ac:dyDescent="0.2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</row>
    <row r="13" spans="1:29" ht="21.75" customHeight="1" x14ac:dyDescent="0.2">
      <c r="A13" s="119" t="s">
        <v>81</v>
      </c>
      <c r="B13" s="119"/>
      <c r="C13" s="119"/>
      <c r="D13" s="119"/>
      <c r="E13" s="119"/>
      <c r="F13" s="119" t="s">
        <v>23</v>
      </c>
      <c r="G13" s="119"/>
      <c r="H13" s="119"/>
      <c r="I13" s="119"/>
      <c r="J13" s="119"/>
      <c r="K13" s="119" t="s">
        <v>82</v>
      </c>
      <c r="L13" s="119"/>
      <c r="M13" s="119"/>
      <c r="N13" s="119"/>
      <c r="O13" s="119"/>
      <c r="P13" s="119" t="s">
        <v>83</v>
      </c>
      <c r="Q13" s="119"/>
      <c r="R13" s="119"/>
      <c r="S13" s="119"/>
      <c r="T13" s="119"/>
      <c r="U13" s="119" t="s">
        <v>2699</v>
      </c>
      <c r="V13" s="119"/>
      <c r="W13" s="119"/>
      <c r="X13" s="119"/>
      <c r="Y13" s="119"/>
      <c r="Z13" s="119" t="s">
        <v>86</v>
      </c>
      <c r="AA13" s="119"/>
      <c r="AB13" s="119"/>
      <c r="AC13" s="119"/>
    </row>
    <row r="14" spans="1:29" ht="16.5" customHeight="1" x14ac:dyDescent="0.2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45"/>
      <c r="AA14" s="124"/>
      <c r="AB14" s="124"/>
      <c r="AC14" s="124"/>
    </row>
    <row r="15" spans="1:29" ht="24.75" customHeight="1" x14ac:dyDescent="0.2">
      <c r="A15" s="150" t="s">
        <v>85</v>
      </c>
      <c r="B15" s="151"/>
      <c r="C15" s="151"/>
      <c r="D15" s="151"/>
      <c r="E15" s="152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</row>
    <row r="16" spans="1:29" ht="24.75" customHeight="1" x14ac:dyDescent="0.2">
      <c r="A16" s="119" t="s">
        <v>2716</v>
      </c>
      <c r="B16" s="119"/>
      <c r="C16" s="119"/>
      <c r="D16" s="119"/>
      <c r="E16" s="119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</row>
    <row r="17" spans="1:29" ht="36" customHeight="1" x14ac:dyDescent="0.2">
      <c r="A17" s="119" t="s">
        <v>2717</v>
      </c>
      <c r="B17" s="119"/>
      <c r="C17" s="119"/>
      <c r="D17" s="119"/>
      <c r="E17" s="119"/>
      <c r="F17" s="121"/>
      <c r="G17" s="122"/>
      <c r="H17" s="122"/>
      <c r="I17" s="122"/>
      <c r="J17" s="122"/>
      <c r="K17" s="119" t="s">
        <v>166</v>
      </c>
      <c r="L17" s="119"/>
      <c r="M17" s="119"/>
      <c r="N17" s="119"/>
      <c r="O17" s="119"/>
      <c r="P17" s="123" t="s">
        <v>21</v>
      </c>
      <c r="Q17" s="123"/>
      <c r="R17" s="123"/>
      <c r="S17" s="123"/>
      <c r="T17" s="123"/>
      <c r="U17" s="119" t="s">
        <v>2648</v>
      </c>
      <c r="V17" s="119"/>
      <c r="W17" s="119"/>
      <c r="X17" s="119"/>
      <c r="Y17" s="119"/>
      <c r="Z17" s="124"/>
      <c r="AA17" s="124"/>
      <c r="AB17" s="124"/>
      <c r="AC17" s="124"/>
    </row>
    <row r="18" spans="1:29" ht="6" customHeight="1" x14ac:dyDescent="0.2">
      <c r="A18" s="143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</row>
    <row r="19" spans="1:29" ht="16.5" customHeight="1" x14ac:dyDescent="0.2">
      <c r="A19" s="189" t="s">
        <v>2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1"/>
    </row>
    <row r="20" spans="1:29" ht="33" customHeight="1" x14ac:dyDescent="0.2">
      <c r="A20" s="74" t="s">
        <v>16</v>
      </c>
      <c r="B20" s="74"/>
      <c r="C20" s="74"/>
      <c r="D20" s="75"/>
      <c r="E20" s="75"/>
      <c r="F20" s="75"/>
      <c r="G20" s="75"/>
      <c r="H20" s="75"/>
      <c r="I20" s="31" t="s">
        <v>2720</v>
      </c>
      <c r="J20" s="76"/>
      <c r="K20" s="76"/>
      <c r="L20" s="76"/>
      <c r="M20" s="77" t="s">
        <v>45</v>
      </c>
      <c r="N20" s="77"/>
      <c r="O20" s="78"/>
      <c r="P20" s="78"/>
      <c r="Q20" s="78"/>
      <c r="R20" s="78"/>
      <c r="S20" s="78"/>
      <c r="T20" s="78"/>
      <c r="U20" s="78"/>
      <c r="V20" s="79" t="s">
        <v>2721</v>
      </c>
      <c r="W20" s="79"/>
      <c r="X20" s="79"/>
      <c r="Y20" s="79"/>
      <c r="Z20" s="80"/>
      <c r="AA20" s="81"/>
      <c r="AB20" s="81"/>
      <c r="AC20" s="82"/>
    </row>
    <row r="21" spans="1:29" ht="6" customHeight="1" x14ac:dyDescent="0.2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</row>
    <row r="22" spans="1:29" ht="15" customHeight="1" x14ac:dyDescent="0.2">
      <c r="A22" s="99" t="s">
        <v>60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1"/>
    </row>
    <row r="23" spans="1:29" ht="15.75" customHeight="1" x14ac:dyDescent="0.2">
      <c r="A23" s="74" t="s">
        <v>3</v>
      </c>
      <c r="B23" s="149" t="s">
        <v>4</v>
      </c>
      <c r="C23" s="149"/>
      <c r="D23" s="74" t="s">
        <v>17</v>
      </c>
      <c r="E23" s="74"/>
      <c r="F23" s="74"/>
      <c r="G23" s="74"/>
      <c r="H23" s="74" t="s">
        <v>1</v>
      </c>
      <c r="I23" s="74" t="s">
        <v>19</v>
      </c>
      <c r="J23" s="74"/>
      <c r="K23" s="74"/>
      <c r="L23" s="74"/>
      <c r="M23" s="74"/>
      <c r="N23" s="74"/>
      <c r="O23" s="74"/>
      <c r="P23" s="111" t="s">
        <v>18</v>
      </c>
      <c r="Q23" s="111"/>
      <c r="R23" s="111"/>
      <c r="S23" s="111" t="s">
        <v>47</v>
      </c>
      <c r="T23" s="111"/>
      <c r="U23" s="111"/>
      <c r="V23" s="111"/>
      <c r="W23" s="111"/>
      <c r="X23" s="111"/>
      <c r="Y23" s="111"/>
      <c r="Z23" s="136" t="s">
        <v>2700</v>
      </c>
      <c r="AA23" s="137"/>
      <c r="AB23" s="137"/>
      <c r="AC23" s="138"/>
    </row>
    <row r="24" spans="1:29" ht="15.75" customHeight="1" x14ac:dyDescent="0.2">
      <c r="A24" s="74"/>
      <c r="B24" s="44" t="s">
        <v>46</v>
      </c>
      <c r="C24" s="45" t="s">
        <v>33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39"/>
      <c r="AA24" s="140"/>
      <c r="AB24" s="140"/>
      <c r="AC24" s="141"/>
    </row>
    <row r="25" spans="1:29" ht="17.25" customHeight="1" x14ac:dyDescent="0.2">
      <c r="A25" s="51">
        <v>1</v>
      </c>
      <c r="B25" s="41"/>
      <c r="C25" s="43"/>
      <c r="D25" s="128"/>
      <c r="E25" s="128"/>
      <c r="F25" s="128"/>
      <c r="G25" s="128"/>
      <c r="H25" s="8"/>
      <c r="I25" s="76"/>
      <c r="J25" s="76"/>
      <c r="K25" s="76"/>
      <c r="L25" s="76"/>
      <c r="M25" s="76"/>
      <c r="N25" s="76"/>
      <c r="O25" s="76"/>
      <c r="P25" s="129"/>
      <c r="Q25" s="129"/>
      <c r="R25" s="129"/>
      <c r="S25" s="76"/>
      <c r="T25" s="76"/>
      <c r="U25" s="76"/>
      <c r="V25" s="76"/>
      <c r="W25" s="76"/>
      <c r="X25" s="76"/>
      <c r="Y25" s="76"/>
      <c r="Z25" s="125"/>
      <c r="AA25" s="126"/>
      <c r="AB25" s="126"/>
      <c r="AC25" s="127"/>
    </row>
    <row r="26" spans="1:29" ht="17.25" customHeight="1" x14ac:dyDescent="0.2">
      <c r="A26" s="51">
        <v>2</v>
      </c>
      <c r="B26" s="41"/>
      <c r="C26" s="43"/>
      <c r="D26" s="128"/>
      <c r="E26" s="128"/>
      <c r="F26" s="128"/>
      <c r="G26" s="128"/>
      <c r="H26" s="8"/>
      <c r="I26" s="76"/>
      <c r="J26" s="76"/>
      <c r="K26" s="76"/>
      <c r="L26" s="76"/>
      <c r="M26" s="76"/>
      <c r="N26" s="76"/>
      <c r="O26" s="76"/>
      <c r="P26" s="129"/>
      <c r="Q26" s="129"/>
      <c r="R26" s="129"/>
      <c r="S26" s="76"/>
      <c r="T26" s="76"/>
      <c r="U26" s="76"/>
      <c r="V26" s="76"/>
      <c r="W26" s="76"/>
      <c r="X26" s="76"/>
      <c r="Y26" s="76"/>
      <c r="Z26" s="125"/>
      <c r="AA26" s="126"/>
      <c r="AB26" s="126"/>
      <c r="AC26" s="127"/>
    </row>
    <row r="27" spans="1:29" ht="17.25" customHeight="1" x14ac:dyDescent="0.2">
      <c r="A27" s="51">
        <v>3</v>
      </c>
      <c r="B27" s="41"/>
      <c r="C27" s="43"/>
      <c r="D27" s="128"/>
      <c r="E27" s="128"/>
      <c r="F27" s="128"/>
      <c r="G27" s="128"/>
      <c r="H27" s="8"/>
      <c r="I27" s="76"/>
      <c r="J27" s="76"/>
      <c r="K27" s="76"/>
      <c r="L27" s="76"/>
      <c r="M27" s="76"/>
      <c r="N27" s="76"/>
      <c r="O27" s="76"/>
      <c r="P27" s="129"/>
      <c r="Q27" s="129"/>
      <c r="R27" s="129"/>
      <c r="S27" s="76"/>
      <c r="T27" s="76"/>
      <c r="U27" s="76"/>
      <c r="V27" s="76"/>
      <c r="W27" s="76"/>
      <c r="X27" s="76"/>
      <c r="Y27" s="76"/>
      <c r="Z27" s="125"/>
      <c r="AA27" s="126"/>
      <c r="AB27" s="126"/>
      <c r="AC27" s="127"/>
    </row>
    <row r="28" spans="1:29" ht="17.25" customHeight="1" x14ac:dyDescent="0.2">
      <c r="A28" s="51">
        <v>4</v>
      </c>
      <c r="B28" s="41"/>
      <c r="C28" s="43"/>
      <c r="D28" s="128"/>
      <c r="E28" s="128"/>
      <c r="F28" s="128"/>
      <c r="G28" s="128"/>
      <c r="H28" s="8"/>
      <c r="I28" s="76"/>
      <c r="J28" s="76"/>
      <c r="K28" s="76"/>
      <c r="L28" s="76"/>
      <c r="M28" s="76"/>
      <c r="N28" s="76"/>
      <c r="O28" s="76"/>
      <c r="P28" s="129"/>
      <c r="Q28" s="129"/>
      <c r="R28" s="129"/>
      <c r="S28" s="76"/>
      <c r="T28" s="76"/>
      <c r="U28" s="76"/>
      <c r="V28" s="76"/>
      <c r="W28" s="76"/>
      <c r="X28" s="76"/>
      <c r="Y28" s="76"/>
      <c r="Z28" s="125"/>
      <c r="AA28" s="126"/>
      <c r="AB28" s="126"/>
      <c r="AC28" s="127"/>
    </row>
    <row r="29" spans="1:29" ht="6.75" customHeight="1" x14ac:dyDescent="0.2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</row>
    <row r="30" spans="1:29" ht="17.25" customHeight="1" x14ac:dyDescent="0.2">
      <c r="A30" s="99" t="s">
        <v>55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1"/>
    </row>
    <row r="31" spans="1:29" ht="12.75" customHeight="1" x14ac:dyDescent="0.2">
      <c r="A31" s="197" t="s">
        <v>5</v>
      </c>
      <c r="B31" s="198"/>
      <c r="C31" s="198"/>
      <c r="D31" s="198"/>
      <c r="E31" s="199"/>
      <c r="F31" s="197" t="s">
        <v>6</v>
      </c>
      <c r="G31" s="198"/>
      <c r="H31" s="198"/>
      <c r="I31" s="198"/>
      <c r="J31" s="199"/>
      <c r="K31" s="197" t="s">
        <v>7</v>
      </c>
      <c r="L31" s="198"/>
      <c r="M31" s="198"/>
      <c r="N31" s="199"/>
      <c r="O31" s="197" t="s">
        <v>8</v>
      </c>
      <c r="P31" s="198"/>
      <c r="Q31" s="198"/>
      <c r="R31" s="198"/>
      <c r="S31" s="199"/>
      <c r="T31" s="197" t="s">
        <v>9</v>
      </c>
      <c r="U31" s="198"/>
      <c r="V31" s="198"/>
      <c r="W31" s="198"/>
      <c r="X31" s="199"/>
      <c r="Y31" s="197" t="s">
        <v>10</v>
      </c>
      <c r="Z31" s="198"/>
      <c r="AA31" s="198"/>
      <c r="AB31" s="198"/>
      <c r="AC31" s="199"/>
    </row>
    <row r="32" spans="1:29" ht="15" customHeight="1" x14ac:dyDescent="0.2">
      <c r="A32" s="130" t="s">
        <v>11</v>
      </c>
      <c r="B32" s="131"/>
      <c r="C32" s="131"/>
      <c r="D32" s="131"/>
      <c r="E32" s="132"/>
      <c r="F32" s="133"/>
      <c r="G32" s="134"/>
      <c r="H32" s="134"/>
      <c r="I32" s="134"/>
      <c r="J32" s="135"/>
      <c r="K32" s="133"/>
      <c r="L32" s="134"/>
      <c r="M32" s="134"/>
      <c r="N32" s="135"/>
      <c r="O32" s="133"/>
      <c r="P32" s="134"/>
      <c r="Q32" s="134"/>
      <c r="R32" s="134"/>
      <c r="S32" s="135"/>
      <c r="T32" s="133"/>
      <c r="U32" s="134"/>
      <c r="V32" s="134"/>
      <c r="W32" s="134"/>
      <c r="X32" s="135"/>
      <c r="Y32" s="133"/>
      <c r="Z32" s="134"/>
      <c r="AA32" s="134"/>
      <c r="AB32" s="134"/>
      <c r="AC32" s="135"/>
    </row>
    <row r="33" spans="1:29" ht="15" customHeight="1" x14ac:dyDescent="0.2">
      <c r="A33" s="130" t="s">
        <v>12</v>
      </c>
      <c r="B33" s="131"/>
      <c r="C33" s="131"/>
      <c r="D33" s="131"/>
      <c r="E33" s="132"/>
      <c r="F33" s="133"/>
      <c r="G33" s="134"/>
      <c r="H33" s="134"/>
      <c r="I33" s="134"/>
      <c r="J33" s="135"/>
      <c r="K33" s="133"/>
      <c r="L33" s="134"/>
      <c r="M33" s="134"/>
      <c r="N33" s="135"/>
      <c r="O33" s="133"/>
      <c r="P33" s="134"/>
      <c r="Q33" s="134"/>
      <c r="R33" s="134"/>
      <c r="S33" s="135"/>
      <c r="T33" s="133"/>
      <c r="U33" s="134"/>
      <c r="V33" s="134"/>
      <c r="W33" s="134"/>
      <c r="X33" s="135"/>
      <c r="Y33" s="133"/>
      <c r="Z33" s="134"/>
      <c r="AA33" s="134"/>
      <c r="AB33" s="134"/>
      <c r="AC33" s="135"/>
    </row>
    <row r="34" spans="1:29" ht="15" customHeight="1" x14ac:dyDescent="0.2">
      <c r="A34" s="130" t="s">
        <v>13</v>
      </c>
      <c r="B34" s="131"/>
      <c r="C34" s="131"/>
      <c r="D34" s="131"/>
      <c r="E34" s="132"/>
      <c r="F34" s="133"/>
      <c r="G34" s="134"/>
      <c r="H34" s="134"/>
      <c r="I34" s="134"/>
      <c r="J34" s="135"/>
      <c r="K34" s="133"/>
      <c r="L34" s="134"/>
      <c r="M34" s="134"/>
      <c r="N34" s="135"/>
      <c r="O34" s="133"/>
      <c r="P34" s="134"/>
      <c r="Q34" s="134"/>
      <c r="R34" s="134"/>
      <c r="S34" s="135"/>
      <c r="T34" s="133"/>
      <c r="U34" s="134"/>
      <c r="V34" s="134"/>
      <c r="W34" s="134"/>
      <c r="X34" s="135"/>
      <c r="Y34" s="133"/>
      <c r="Z34" s="134"/>
      <c r="AA34" s="134"/>
      <c r="AB34" s="134"/>
      <c r="AC34" s="135"/>
    </row>
    <row r="35" spans="1:29" ht="15" customHeight="1" x14ac:dyDescent="0.2">
      <c r="A35" s="130" t="s">
        <v>14</v>
      </c>
      <c r="B35" s="131"/>
      <c r="C35" s="131"/>
      <c r="D35" s="131"/>
      <c r="E35" s="132"/>
      <c r="F35" s="133"/>
      <c r="G35" s="134"/>
      <c r="H35" s="134"/>
      <c r="I35" s="134"/>
      <c r="J35" s="135"/>
      <c r="K35" s="133"/>
      <c r="L35" s="134"/>
      <c r="M35" s="134"/>
      <c r="N35" s="135"/>
      <c r="O35" s="133"/>
      <c r="P35" s="134"/>
      <c r="Q35" s="134"/>
      <c r="R35" s="134"/>
      <c r="S35" s="135"/>
      <c r="T35" s="133"/>
      <c r="U35" s="134"/>
      <c r="V35" s="134"/>
      <c r="W35" s="134"/>
      <c r="X35" s="135"/>
      <c r="Y35" s="133"/>
      <c r="Z35" s="134"/>
      <c r="AA35" s="134"/>
      <c r="AB35" s="134"/>
      <c r="AC35" s="135"/>
    </row>
    <row r="36" spans="1:29" ht="15" customHeight="1" x14ac:dyDescent="0.2">
      <c r="A36" s="130" t="s">
        <v>15</v>
      </c>
      <c r="B36" s="131"/>
      <c r="C36" s="131"/>
      <c r="D36" s="131"/>
      <c r="E36" s="132"/>
      <c r="F36" s="133"/>
      <c r="G36" s="134"/>
      <c r="H36" s="134"/>
      <c r="I36" s="134"/>
      <c r="J36" s="135"/>
      <c r="K36" s="133"/>
      <c r="L36" s="134"/>
      <c r="M36" s="134"/>
      <c r="N36" s="135"/>
      <c r="O36" s="133"/>
      <c r="P36" s="134"/>
      <c r="Q36" s="134"/>
      <c r="R36" s="134"/>
      <c r="S36" s="135"/>
      <c r="T36" s="133"/>
      <c r="U36" s="134"/>
      <c r="V36" s="134"/>
      <c r="W36" s="134"/>
      <c r="X36" s="135"/>
      <c r="Y36" s="133"/>
      <c r="Z36" s="134"/>
      <c r="AA36" s="134"/>
      <c r="AB36" s="134"/>
      <c r="AC36" s="135"/>
    </row>
    <row r="37" spans="1:29" ht="15" customHeight="1" x14ac:dyDescent="0.2">
      <c r="A37" s="130" t="s">
        <v>96</v>
      </c>
      <c r="B37" s="131"/>
      <c r="C37" s="131"/>
      <c r="D37" s="131"/>
      <c r="E37" s="132"/>
      <c r="F37" s="133"/>
      <c r="G37" s="134"/>
      <c r="H37" s="134"/>
      <c r="I37" s="134"/>
      <c r="J37" s="135"/>
      <c r="K37" s="133"/>
      <c r="L37" s="134"/>
      <c r="M37" s="134"/>
      <c r="N37" s="135"/>
      <c r="O37" s="133"/>
      <c r="P37" s="134"/>
      <c r="Q37" s="134"/>
      <c r="R37" s="134"/>
      <c r="S37" s="135"/>
      <c r="T37" s="133"/>
      <c r="U37" s="134"/>
      <c r="V37" s="134"/>
      <c r="W37" s="134"/>
      <c r="X37" s="135"/>
      <c r="Y37" s="133"/>
      <c r="Z37" s="134"/>
      <c r="AA37" s="134"/>
      <c r="AB37" s="134"/>
      <c r="AC37" s="135"/>
    </row>
    <row r="38" spans="1:29" ht="5.25" customHeight="1" x14ac:dyDescent="0.2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</row>
    <row r="39" spans="1:29" ht="18" customHeight="1" x14ac:dyDescent="0.2">
      <c r="A39" s="244" t="s">
        <v>2740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1"/>
    </row>
    <row r="40" spans="1:29" ht="21" customHeight="1" x14ac:dyDescent="0.2">
      <c r="A40" s="163" t="s">
        <v>159</v>
      </c>
      <c r="B40" s="163"/>
      <c r="C40" s="165" t="s">
        <v>24</v>
      </c>
      <c r="D40" s="166"/>
      <c r="E40" s="166"/>
      <c r="F40" s="166"/>
      <c r="G40" s="166"/>
      <c r="H40" s="169" t="s">
        <v>160</v>
      </c>
      <c r="I40" s="170"/>
      <c r="J40" s="170"/>
      <c r="K40" s="169" t="s">
        <v>161</v>
      </c>
      <c r="L40" s="170"/>
      <c r="M40" s="170"/>
      <c r="N40" s="79" t="s">
        <v>162</v>
      </c>
      <c r="O40" s="79"/>
      <c r="P40" s="79"/>
      <c r="Q40" s="173" t="s">
        <v>48</v>
      </c>
      <c r="R40" s="173"/>
      <c r="S40" s="173"/>
      <c r="T40" s="247" t="s">
        <v>2703</v>
      </c>
      <c r="U40" s="248"/>
      <c r="V40" s="248"/>
      <c r="W40" s="248"/>
      <c r="X40" s="248"/>
      <c r="Y40" s="249"/>
      <c r="Z40" s="88" t="s">
        <v>20</v>
      </c>
      <c r="AA40" s="89"/>
      <c r="AB40" s="89"/>
      <c r="AC40" s="90"/>
    </row>
    <row r="41" spans="1:29" s="46" customFormat="1" ht="21" customHeight="1" x14ac:dyDescent="0.25">
      <c r="A41" s="164"/>
      <c r="B41" s="164"/>
      <c r="C41" s="167"/>
      <c r="D41" s="168"/>
      <c r="E41" s="168"/>
      <c r="F41" s="168"/>
      <c r="G41" s="168"/>
      <c r="H41" s="171"/>
      <c r="I41" s="172"/>
      <c r="J41" s="172"/>
      <c r="K41" s="171"/>
      <c r="L41" s="172"/>
      <c r="M41" s="172"/>
      <c r="N41" s="79"/>
      <c r="O41" s="79"/>
      <c r="P41" s="79"/>
      <c r="Q41" s="173"/>
      <c r="R41" s="173"/>
      <c r="S41" s="173"/>
      <c r="T41" s="245" t="s">
        <v>2704</v>
      </c>
      <c r="U41" s="246"/>
      <c r="V41" s="243" t="s">
        <v>2705</v>
      </c>
      <c r="W41" s="243"/>
      <c r="X41" s="243" t="s">
        <v>2706</v>
      </c>
      <c r="Y41" s="243"/>
      <c r="Z41" s="91"/>
      <c r="AA41" s="92"/>
      <c r="AB41" s="92"/>
      <c r="AC41" s="93"/>
    </row>
    <row r="42" spans="1:29" s="5" customFormat="1" ht="14.25" customHeight="1" x14ac:dyDescent="0.25">
      <c r="A42" s="116">
        <v>1</v>
      </c>
      <c r="B42" s="116"/>
      <c r="C42" s="106" t="s">
        <v>2701</v>
      </c>
      <c r="D42" s="106"/>
      <c r="E42" s="106"/>
      <c r="F42" s="106"/>
      <c r="G42" s="106"/>
      <c r="H42" s="115">
        <v>50</v>
      </c>
      <c r="I42" s="115"/>
      <c r="J42" s="115"/>
      <c r="K42" s="115">
        <v>20</v>
      </c>
      <c r="L42" s="115"/>
      <c r="M42" s="115"/>
      <c r="N42" s="115">
        <v>10</v>
      </c>
      <c r="O42" s="115"/>
      <c r="P42" s="115"/>
      <c r="Q42" s="74">
        <f>K42-N42</f>
        <v>10</v>
      </c>
      <c r="R42" s="74"/>
      <c r="S42" s="74"/>
      <c r="T42" s="114">
        <v>5</v>
      </c>
      <c r="U42" s="114"/>
      <c r="V42" s="114"/>
      <c r="W42" s="114"/>
      <c r="X42" s="114">
        <v>5</v>
      </c>
      <c r="Y42" s="114"/>
      <c r="Z42" s="111">
        <f>SUM(T42:Y42)</f>
        <v>10</v>
      </c>
      <c r="AA42" s="111"/>
      <c r="AB42" s="111"/>
      <c r="AC42" s="111"/>
    </row>
    <row r="43" spans="1:29" ht="14.25" customHeight="1" x14ac:dyDescent="0.2">
      <c r="A43" s="116">
        <v>2</v>
      </c>
      <c r="B43" s="116"/>
      <c r="C43" s="106" t="s">
        <v>2702</v>
      </c>
      <c r="D43" s="106"/>
      <c r="E43" s="106"/>
      <c r="F43" s="106"/>
      <c r="G43" s="106"/>
      <c r="H43" s="115"/>
      <c r="I43" s="115"/>
      <c r="J43" s="115"/>
      <c r="K43" s="115"/>
      <c r="L43" s="115"/>
      <c r="M43" s="115"/>
      <c r="N43" s="115"/>
      <c r="O43" s="115"/>
      <c r="P43" s="115"/>
      <c r="Q43" s="74">
        <f t="shared" ref="Q43:Q45" si="0">K43-N43</f>
        <v>0</v>
      </c>
      <c r="R43" s="74"/>
      <c r="S43" s="74"/>
      <c r="T43" s="114"/>
      <c r="U43" s="114"/>
      <c r="V43" s="114"/>
      <c r="W43" s="114"/>
      <c r="X43" s="114"/>
      <c r="Y43" s="114"/>
      <c r="Z43" s="111">
        <f t="shared" ref="Z43:Z45" si="1">SUM(T43:Y43)</f>
        <v>0</v>
      </c>
      <c r="AA43" s="111"/>
      <c r="AB43" s="111"/>
      <c r="AC43" s="111"/>
    </row>
    <row r="44" spans="1:29" ht="14.25" customHeight="1" x14ac:dyDescent="0.2">
      <c r="A44" s="116">
        <v>3</v>
      </c>
      <c r="B44" s="116"/>
      <c r="C44" s="106" t="s">
        <v>2729</v>
      </c>
      <c r="D44" s="106"/>
      <c r="E44" s="106"/>
      <c r="F44" s="106"/>
      <c r="G44" s="106"/>
      <c r="H44" s="115"/>
      <c r="I44" s="115"/>
      <c r="J44" s="115"/>
      <c r="K44" s="115"/>
      <c r="L44" s="115"/>
      <c r="M44" s="115"/>
      <c r="N44" s="115"/>
      <c r="O44" s="115"/>
      <c r="P44" s="115"/>
      <c r="Q44" s="74">
        <f t="shared" si="0"/>
        <v>0</v>
      </c>
      <c r="R44" s="74"/>
      <c r="S44" s="74"/>
      <c r="T44" s="114"/>
      <c r="U44" s="114"/>
      <c r="V44" s="87"/>
      <c r="W44" s="87"/>
      <c r="X44" s="87"/>
      <c r="Y44" s="87"/>
      <c r="Z44" s="111">
        <f t="shared" si="1"/>
        <v>0</v>
      </c>
      <c r="AA44" s="111"/>
      <c r="AB44" s="111"/>
      <c r="AC44" s="111"/>
    </row>
    <row r="45" spans="1:29" ht="14.25" customHeight="1" x14ac:dyDescent="0.2">
      <c r="A45" s="116">
        <v>4</v>
      </c>
      <c r="B45" s="116"/>
      <c r="C45" s="106" t="s">
        <v>2730</v>
      </c>
      <c r="D45" s="106"/>
      <c r="E45" s="106"/>
      <c r="F45" s="106"/>
      <c r="G45" s="106"/>
      <c r="H45" s="114"/>
      <c r="I45" s="114"/>
      <c r="J45" s="114"/>
      <c r="K45" s="114"/>
      <c r="L45" s="114"/>
      <c r="M45" s="114"/>
      <c r="N45" s="114"/>
      <c r="O45" s="114"/>
      <c r="P45" s="114"/>
      <c r="Q45" s="74">
        <f t="shared" si="0"/>
        <v>0</v>
      </c>
      <c r="R45" s="74"/>
      <c r="S45" s="74"/>
      <c r="T45" s="114"/>
      <c r="U45" s="114"/>
      <c r="V45" s="87"/>
      <c r="W45" s="87"/>
      <c r="X45" s="87"/>
      <c r="Y45" s="87"/>
      <c r="Z45" s="111">
        <f t="shared" si="1"/>
        <v>0</v>
      </c>
      <c r="AA45" s="111"/>
      <c r="AB45" s="111"/>
      <c r="AC45" s="111"/>
    </row>
    <row r="46" spans="1:29" s="6" customFormat="1" ht="14.25" customHeight="1" x14ac:dyDescent="0.2">
      <c r="A46" s="116"/>
      <c r="B46" s="116"/>
      <c r="C46" s="118" t="s">
        <v>163</v>
      </c>
      <c r="D46" s="118"/>
      <c r="E46" s="118"/>
      <c r="F46" s="118"/>
      <c r="G46" s="118"/>
      <c r="H46" s="113">
        <f>SUM(H42:J45)</f>
        <v>50</v>
      </c>
      <c r="I46" s="113"/>
      <c r="J46" s="113"/>
      <c r="K46" s="113">
        <f>SUM(K42:M45)</f>
        <v>20</v>
      </c>
      <c r="L46" s="113"/>
      <c r="M46" s="113"/>
      <c r="N46" s="94">
        <f>SUM(N42:P45)</f>
        <v>10</v>
      </c>
      <c r="O46" s="95"/>
      <c r="P46" s="96"/>
      <c r="Q46" s="113">
        <f>SUM(Q42:S45)</f>
        <v>10</v>
      </c>
      <c r="R46" s="113"/>
      <c r="S46" s="113"/>
      <c r="T46" s="113">
        <f>SUM(T42:U45)</f>
        <v>5</v>
      </c>
      <c r="U46" s="113"/>
      <c r="V46" s="69">
        <f>SUM(V42:W45)</f>
        <v>0</v>
      </c>
      <c r="W46" s="69"/>
      <c r="X46" s="69">
        <f>SUM(X42:Y45)</f>
        <v>5</v>
      </c>
      <c r="Y46" s="69"/>
      <c r="Z46" s="117">
        <f>SUM(Z42:AC45)</f>
        <v>10</v>
      </c>
      <c r="AA46" s="117"/>
      <c r="AB46" s="117"/>
      <c r="AC46" s="117"/>
    </row>
    <row r="47" spans="1:29" s="6" customFormat="1" ht="5.25" customHeight="1" x14ac:dyDescent="0.2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</row>
    <row r="48" spans="1:29" s="6" customFormat="1" ht="15.75" customHeight="1" x14ac:dyDescent="0.2">
      <c r="A48" s="196" t="s">
        <v>2656</v>
      </c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</row>
    <row r="49" spans="1:37" s="6" customFormat="1" ht="14.25" customHeight="1" x14ac:dyDescent="0.2">
      <c r="A49" s="153" t="s">
        <v>25</v>
      </c>
      <c r="B49" s="154"/>
      <c r="C49" s="154"/>
      <c r="D49" s="154"/>
      <c r="E49" s="154"/>
      <c r="F49" s="154"/>
      <c r="G49" s="154"/>
      <c r="H49" s="155" t="s">
        <v>20</v>
      </c>
      <c r="I49" s="156"/>
      <c r="J49" s="156"/>
      <c r="K49" s="157"/>
      <c r="L49" s="155" t="s">
        <v>2731</v>
      </c>
      <c r="M49" s="158"/>
      <c r="N49" s="158"/>
      <c r="O49" s="159"/>
      <c r="P49" s="160" t="s">
        <v>25</v>
      </c>
      <c r="Q49" s="161"/>
      <c r="R49" s="161"/>
      <c r="S49" s="161"/>
      <c r="T49" s="161"/>
      <c r="U49" s="162"/>
      <c r="V49" s="155" t="s">
        <v>20</v>
      </c>
      <c r="W49" s="158"/>
      <c r="X49" s="158"/>
      <c r="Y49" s="159"/>
      <c r="Z49" s="193" t="s">
        <v>2731</v>
      </c>
      <c r="AA49" s="194"/>
      <c r="AB49" s="194"/>
      <c r="AC49" s="195"/>
    </row>
    <row r="50" spans="1:37" s="6" customFormat="1" ht="14.25" customHeight="1" x14ac:dyDescent="0.2">
      <c r="A50" s="64" t="s">
        <v>2723</v>
      </c>
      <c r="B50" s="83"/>
      <c r="C50" s="83"/>
      <c r="D50" s="83"/>
      <c r="E50" s="83"/>
      <c r="F50" s="83"/>
      <c r="G50" s="65"/>
      <c r="H50" s="200"/>
      <c r="I50" s="201"/>
      <c r="J50" s="201"/>
      <c r="K50" s="202"/>
      <c r="L50" s="203" t="str">
        <f>IFERROR(H50/$H$53,"-")</f>
        <v>-</v>
      </c>
      <c r="M50" s="204"/>
      <c r="N50" s="204"/>
      <c r="O50" s="205"/>
      <c r="P50" s="84" t="s">
        <v>29</v>
      </c>
      <c r="Q50" s="85"/>
      <c r="R50" s="85"/>
      <c r="S50" s="85"/>
      <c r="T50" s="85"/>
      <c r="U50" s="86"/>
      <c r="V50" s="206"/>
      <c r="W50" s="97"/>
      <c r="X50" s="97"/>
      <c r="Y50" s="207"/>
      <c r="Z50" s="208">
        <f>+L53</f>
        <v>0</v>
      </c>
      <c r="AA50" s="83"/>
      <c r="AB50" s="83"/>
      <c r="AC50" s="65"/>
    </row>
    <row r="51" spans="1:37" ht="14.25" customHeight="1" x14ac:dyDescent="0.2">
      <c r="A51" s="64" t="s">
        <v>26</v>
      </c>
      <c r="B51" s="83"/>
      <c r="C51" s="83"/>
      <c r="D51" s="83"/>
      <c r="E51" s="83"/>
      <c r="F51" s="83"/>
      <c r="G51" s="65"/>
      <c r="H51" s="200"/>
      <c r="I51" s="201"/>
      <c r="J51" s="201"/>
      <c r="K51" s="202"/>
      <c r="L51" s="203" t="str">
        <f>IFERROR(H51/$H$53,"-")</f>
        <v>-</v>
      </c>
      <c r="M51" s="204"/>
      <c r="N51" s="204"/>
      <c r="O51" s="205"/>
      <c r="P51" s="84" t="s">
        <v>30</v>
      </c>
      <c r="Q51" s="85"/>
      <c r="R51" s="85"/>
      <c r="S51" s="85"/>
      <c r="T51" s="85"/>
      <c r="U51" s="86"/>
      <c r="V51" s="200"/>
      <c r="W51" s="134"/>
      <c r="X51" s="134"/>
      <c r="Y51" s="135"/>
      <c r="Z51" s="203">
        <f>IF($V$52=0,0,V51/$V$52)</f>
        <v>0</v>
      </c>
      <c r="AA51" s="204"/>
      <c r="AB51" s="204"/>
      <c r="AC51" s="205"/>
    </row>
    <row r="52" spans="1:37" s="5" customFormat="1" ht="14.25" customHeight="1" x14ac:dyDescent="0.25">
      <c r="A52" s="64" t="s">
        <v>27</v>
      </c>
      <c r="B52" s="83"/>
      <c r="C52" s="83"/>
      <c r="D52" s="83"/>
      <c r="E52" s="83"/>
      <c r="F52" s="83"/>
      <c r="G52" s="65"/>
      <c r="H52" s="200"/>
      <c r="I52" s="201"/>
      <c r="J52" s="201"/>
      <c r="K52" s="202"/>
      <c r="L52" s="203" t="str">
        <f>IFERROR(H52/$H$53,"-")</f>
        <v>-</v>
      </c>
      <c r="M52" s="204"/>
      <c r="N52" s="204"/>
      <c r="O52" s="205"/>
      <c r="P52" s="84" t="s">
        <v>31</v>
      </c>
      <c r="Q52" s="85"/>
      <c r="R52" s="85"/>
      <c r="S52" s="85"/>
      <c r="T52" s="85"/>
      <c r="U52" s="86"/>
      <c r="V52" s="206">
        <f>SUM(V50:Y51)</f>
        <v>0</v>
      </c>
      <c r="W52" s="97"/>
      <c r="X52" s="97"/>
      <c r="Y52" s="207"/>
      <c r="Z52" s="203">
        <f>IF(V52=0,0,V52/V52)</f>
        <v>0</v>
      </c>
      <c r="AA52" s="204"/>
      <c r="AB52" s="204"/>
      <c r="AC52" s="205"/>
    </row>
    <row r="53" spans="1:37" ht="14.25" customHeight="1" x14ac:dyDescent="0.2">
      <c r="A53" s="84" t="s">
        <v>28</v>
      </c>
      <c r="B53" s="85"/>
      <c r="C53" s="85"/>
      <c r="D53" s="85"/>
      <c r="E53" s="85"/>
      <c r="F53" s="85"/>
      <c r="G53" s="86"/>
      <c r="H53" s="212"/>
      <c r="I53" s="213"/>
      <c r="J53" s="213"/>
      <c r="K53" s="214"/>
      <c r="L53" s="203">
        <f>SUM(L50:O52)</f>
        <v>0</v>
      </c>
      <c r="M53" s="204"/>
      <c r="N53" s="204"/>
      <c r="O53" s="205"/>
      <c r="P53" s="48"/>
      <c r="Q53" s="49"/>
      <c r="R53" s="49"/>
      <c r="S53" s="49"/>
      <c r="T53" s="49"/>
      <c r="U53" s="49"/>
      <c r="V53" s="49"/>
      <c r="W53" s="49"/>
      <c r="X53" s="50"/>
      <c r="Y53" s="50"/>
      <c r="Z53" s="50"/>
      <c r="AA53" s="50"/>
      <c r="AB53" s="50"/>
      <c r="AC53" s="50"/>
    </row>
    <row r="54" spans="1:37" ht="15.75" customHeight="1" x14ac:dyDescent="0.2">
      <c r="A54" s="99" t="s">
        <v>2657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1"/>
    </row>
    <row r="55" spans="1:37" ht="14.25" customHeight="1" x14ac:dyDescent="0.2">
      <c r="A55" s="66" t="s">
        <v>2659</v>
      </c>
      <c r="B55" s="67"/>
      <c r="C55" s="67"/>
      <c r="D55" s="67"/>
      <c r="E55" s="67"/>
      <c r="F55" s="67"/>
      <c r="G55" s="67"/>
      <c r="H55" s="68"/>
      <c r="I55" s="66" t="s">
        <v>22</v>
      </c>
      <c r="J55" s="67"/>
      <c r="K55" s="67"/>
      <c r="L55" s="67"/>
      <c r="M55" s="67"/>
      <c r="N55" s="68"/>
      <c r="O55" s="102" t="s">
        <v>2658</v>
      </c>
      <c r="P55" s="103"/>
      <c r="Q55" s="103"/>
      <c r="R55" s="103"/>
      <c r="S55" s="103"/>
      <c r="T55" s="103"/>
      <c r="U55" s="103"/>
      <c r="V55" s="103"/>
      <c r="W55" s="104"/>
      <c r="X55" s="105" t="s">
        <v>2655</v>
      </c>
      <c r="Y55" s="105"/>
      <c r="Z55" s="105"/>
      <c r="AA55" s="105"/>
      <c r="AB55" s="105"/>
      <c r="AC55" s="105"/>
    </row>
    <row r="56" spans="1:37" ht="15" customHeight="1" x14ac:dyDescent="0.2">
      <c r="A56" s="108"/>
      <c r="B56" s="109"/>
      <c r="C56" s="109"/>
      <c r="D56" s="109"/>
      <c r="E56" s="109"/>
      <c r="F56" s="109"/>
      <c r="G56" s="109"/>
      <c r="H56" s="110"/>
      <c r="I56" s="106"/>
      <c r="J56" s="106"/>
      <c r="K56" s="106"/>
      <c r="L56" s="106"/>
      <c r="M56" s="106"/>
      <c r="N56" s="106"/>
      <c r="O56" s="108"/>
      <c r="P56" s="109"/>
      <c r="Q56" s="109"/>
      <c r="R56" s="109"/>
      <c r="S56" s="109"/>
      <c r="T56" s="109"/>
      <c r="U56" s="109"/>
      <c r="V56" s="109"/>
      <c r="W56" s="110"/>
      <c r="X56" s="107"/>
      <c r="Y56" s="106"/>
      <c r="Z56" s="106"/>
      <c r="AA56" s="106"/>
      <c r="AB56" s="106"/>
      <c r="AC56" s="106"/>
      <c r="AE56" s="30"/>
      <c r="AF56" s="30"/>
      <c r="AG56" s="30"/>
      <c r="AH56" s="30"/>
      <c r="AI56" s="30"/>
      <c r="AJ56" s="30"/>
      <c r="AK56" s="30"/>
    </row>
    <row r="57" spans="1:37" ht="15" customHeight="1" x14ac:dyDescent="0.2">
      <c r="A57" s="108"/>
      <c r="B57" s="109"/>
      <c r="C57" s="109"/>
      <c r="D57" s="109"/>
      <c r="E57" s="109"/>
      <c r="F57" s="109"/>
      <c r="G57" s="109"/>
      <c r="H57" s="110"/>
      <c r="I57" s="106"/>
      <c r="J57" s="106"/>
      <c r="K57" s="106"/>
      <c r="L57" s="106"/>
      <c r="M57" s="106"/>
      <c r="N57" s="106"/>
      <c r="O57" s="108"/>
      <c r="P57" s="109"/>
      <c r="Q57" s="109"/>
      <c r="R57" s="109"/>
      <c r="S57" s="109"/>
      <c r="T57" s="109"/>
      <c r="U57" s="109"/>
      <c r="V57" s="109"/>
      <c r="W57" s="110"/>
      <c r="X57" s="107"/>
      <c r="Y57" s="106"/>
      <c r="Z57" s="106"/>
      <c r="AA57" s="106"/>
      <c r="AB57" s="106"/>
      <c r="AC57" s="106"/>
    </row>
    <row r="58" spans="1:37" ht="15" customHeight="1" x14ac:dyDescent="0.2">
      <c r="A58" s="108"/>
      <c r="B58" s="109"/>
      <c r="C58" s="109"/>
      <c r="D58" s="109"/>
      <c r="E58" s="109"/>
      <c r="F58" s="109"/>
      <c r="G58" s="109"/>
      <c r="H58" s="110"/>
      <c r="I58" s="106"/>
      <c r="J58" s="106"/>
      <c r="K58" s="106"/>
      <c r="L58" s="106"/>
      <c r="M58" s="106"/>
      <c r="N58" s="106"/>
      <c r="O58" s="108"/>
      <c r="P58" s="109"/>
      <c r="Q58" s="109"/>
      <c r="R58" s="109"/>
      <c r="S58" s="109"/>
      <c r="T58" s="109"/>
      <c r="U58" s="109"/>
      <c r="V58" s="109"/>
      <c r="W58" s="110"/>
      <c r="X58" s="107"/>
      <c r="Y58" s="106"/>
      <c r="Z58" s="106"/>
      <c r="AA58" s="106"/>
      <c r="AB58" s="106"/>
      <c r="AC58" s="106"/>
    </row>
    <row r="59" spans="1:37" ht="15" customHeight="1" x14ac:dyDescent="0.2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3"/>
      <c r="O59" s="69" t="s">
        <v>163</v>
      </c>
      <c r="P59" s="69"/>
      <c r="Q59" s="69"/>
      <c r="R59" s="69"/>
      <c r="S59" s="69"/>
      <c r="T59" s="69"/>
      <c r="U59" s="69"/>
      <c r="V59" s="69"/>
      <c r="W59" s="69"/>
      <c r="X59" s="70">
        <f>SUM(X56:AC58)</f>
        <v>0</v>
      </c>
      <c r="Y59" s="69"/>
      <c r="Z59" s="69"/>
      <c r="AA59" s="69"/>
      <c r="AB59" s="69"/>
      <c r="AC59" s="69"/>
    </row>
    <row r="60" spans="1:37" ht="15" customHeight="1" x14ac:dyDescent="0.2">
      <c r="A60" s="99" t="s">
        <v>53</v>
      </c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1"/>
    </row>
    <row r="61" spans="1:37" ht="22.5" customHeight="1" x14ac:dyDescent="0.2">
      <c r="A61" s="215" t="s">
        <v>165</v>
      </c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</row>
    <row r="62" spans="1:37" ht="22.5" customHeight="1" x14ac:dyDescent="0.2">
      <c r="A62" s="215" t="s">
        <v>2718</v>
      </c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</row>
    <row r="63" spans="1:37" ht="22.5" customHeight="1" x14ac:dyDescent="0.2">
      <c r="A63" s="215" t="s">
        <v>49</v>
      </c>
      <c r="B63" s="215"/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</row>
    <row r="64" spans="1:37" ht="22.5" customHeight="1" x14ac:dyDescent="0.2">
      <c r="A64" s="215" t="s">
        <v>2660</v>
      </c>
      <c r="B64" s="215"/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</row>
    <row r="65" spans="1:29" ht="22.5" customHeight="1" x14ac:dyDescent="0.2">
      <c r="A65" s="216" t="s">
        <v>50</v>
      </c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</row>
    <row r="66" spans="1:29" ht="3.75" customHeight="1" x14ac:dyDescent="0.2">
      <c r="A66" s="223"/>
      <c r="B66" s="223"/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3"/>
      <c r="AB66" s="223"/>
      <c r="AC66" s="223"/>
    </row>
    <row r="67" spans="1:29" ht="15.75" customHeight="1" x14ac:dyDescent="0.2">
      <c r="A67" s="99" t="s">
        <v>54</v>
      </c>
      <c r="B67" s="210"/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1"/>
    </row>
    <row r="68" spans="1:29" ht="19.7" customHeight="1" x14ac:dyDescent="0.2">
      <c r="A68" s="69" t="s">
        <v>3</v>
      </c>
      <c r="B68" s="69"/>
      <c r="C68" s="69" t="s">
        <v>61</v>
      </c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 t="s">
        <v>62</v>
      </c>
      <c r="W68" s="69"/>
      <c r="X68" s="69"/>
      <c r="Y68" s="69"/>
      <c r="Z68" s="69"/>
      <c r="AA68" s="69"/>
      <c r="AB68" s="69" t="s">
        <v>2719</v>
      </c>
      <c r="AC68" s="69"/>
    </row>
    <row r="69" spans="1:29" ht="16.5" customHeight="1" x14ac:dyDescent="0.2">
      <c r="A69" s="149">
        <v>1</v>
      </c>
      <c r="B69" s="149"/>
      <c r="C69" s="217" t="s">
        <v>2741</v>
      </c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9"/>
      <c r="V69" s="220" t="s">
        <v>2725</v>
      </c>
      <c r="W69" s="221"/>
      <c r="X69" s="221"/>
      <c r="Y69" s="221"/>
      <c r="Z69" s="221"/>
      <c r="AA69" s="222"/>
      <c r="AB69" s="209"/>
      <c r="AC69" s="209"/>
    </row>
    <row r="70" spans="1:29" ht="21.75" customHeight="1" x14ac:dyDescent="0.2">
      <c r="A70" s="149">
        <v>2</v>
      </c>
      <c r="B70" s="149"/>
      <c r="C70" s="217" t="s">
        <v>2726</v>
      </c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9"/>
      <c r="V70" s="220" t="s">
        <v>56</v>
      </c>
      <c r="W70" s="221"/>
      <c r="X70" s="221"/>
      <c r="Y70" s="221"/>
      <c r="Z70" s="221"/>
      <c r="AA70" s="222"/>
      <c r="AB70" s="209"/>
      <c r="AC70" s="209"/>
    </row>
    <row r="71" spans="1:29" ht="23.25" customHeight="1" x14ac:dyDescent="0.2">
      <c r="A71" s="149">
        <v>3</v>
      </c>
      <c r="B71" s="149"/>
      <c r="C71" s="217" t="s">
        <v>2724</v>
      </c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9"/>
      <c r="V71" s="220" t="s">
        <v>2728</v>
      </c>
      <c r="W71" s="221"/>
      <c r="X71" s="221"/>
      <c r="Y71" s="221"/>
      <c r="Z71" s="221"/>
      <c r="AA71" s="222"/>
      <c r="AB71" s="209"/>
      <c r="AC71" s="209"/>
    </row>
    <row r="72" spans="1:29" ht="22.5" customHeight="1" x14ac:dyDescent="0.2">
      <c r="A72" s="149">
        <v>4</v>
      </c>
      <c r="B72" s="149"/>
      <c r="C72" s="217" t="s">
        <v>32</v>
      </c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9"/>
      <c r="V72" s="220" t="s">
        <v>56</v>
      </c>
      <c r="W72" s="221"/>
      <c r="X72" s="221"/>
      <c r="Y72" s="221"/>
      <c r="Z72" s="221"/>
      <c r="AA72" s="222"/>
      <c r="AB72" s="209"/>
      <c r="AC72" s="209"/>
    </row>
    <row r="73" spans="1:29" ht="22.5" customHeight="1" x14ac:dyDescent="0.2">
      <c r="A73" s="149">
        <v>5</v>
      </c>
      <c r="B73" s="149"/>
      <c r="C73" s="217" t="s">
        <v>2727</v>
      </c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9"/>
      <c r="V73" s="220" t="s">
        <v>57</v>
      </c>
      <c r="W73" s="221"/>
      <c r="X73" s="221"/>
      <c r="Y73" s="221"/>
      <c r="Z73" s="221"/>
      <c r="AA73" s="222"/>
      <c r="AB73" s="209"/>
      <c r="AC73" s="209"/>
    </row>
    <row r="74" spans="1:29" ht="22.5" customHeight="1" x14ac:dyDescent="0.2">
      <c r="A74" s="149">
        <v>6</v>
      </c>
      <c r="B74" s="149"/>
      <c r="C74" s="217" t="s">
        <v>59</v>
      </c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9"/>
      <c r="V74" s="220" t="s">
        <v>58</v>
      </c>
      <c r="W74" s="221"/>
      <c r="X74" s="221"/>
      <c r="Y74" s="221"/>
      <c r="Z74" s="221"/>
      <c r="AA74" s="222"/>
      <c r="AB74" s="209"/>
      <c r="AC74" s="209"/>
    </row>
    <row r="75" spans="1:29" ht="4.5" customHeight="1" x14ac:dyDescent="0.2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</row>
    <row r="76" spans="1:29" ht="24" customHeight="1" x14ac:dyDescent="0.2">
      <c r="A76" s="196" t="s">
        <v>63</v>
      </c>
      <c r="B76" s="196"/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</row>
    <row r="77" spans="1:29" ht="18" customHeight="1" x14ac:dyDescent="0.2">
      <c r="A77" s="226"/>
      <c r="B77" s="226"/>
      <c r="C77" s="226"/>
      <c r="D77" s="226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</row>
    <row r="78" spans="1:29" ht="17.25" customHeight="1" x14ac:dyDescent="0.2">
      <c r="A78" s="106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</row>
    <row r="79" spans="1:29" ht="17.25" customHeight="1" x14ac:dyDescent="0.2">
      <c r="A79" s="227" t="s">
        <v>42</v>
      </c>
      <c r="B79" s="227"/>
      <c r="C79" s="227"/>
      <c r="D79" s="227"/>
      <c r="E79" s="227"/>
      <c r="F79" s="227"/>
      <c r="G79" s="228"/>
      <c r="H79" s="228"/>
      <c r="I79" s="228"/>
      <c r="J79" s="227" t="s">
        <v>43</v>
      </c>
      <c r="K79" s="227"/>
      <c r="L79" s="227"/>
      <c r="M79" s="227"/>
      <c r="N79" s="227"/>
      <c r="O79" s="227"/>
      <c r="P79" s="227"/>
      <c r="Q79" s="229"/>
      <c r="R79" s="230"/>
      <c r="S79" s="231"/>
      <c r="T79" s="153" t="s">
        <v>44</v>
      </c>
      <c r="U79" s="154"/>
      <c r="V79" s="154"/>
      <c r="W79" s="154"/>
      <c r="X79" s="154"/>
      <c r="Y79" s="154"/>
      <c r="Z79" s="154"/>
      <c r="AA79" s="229"/>
      <c r="AB79" s="230"/>
      <c r="AC79" s="231"/>
    </row>
    <row r="80" spans="1:29" ht="4.5" customHeight="1" x14ac:dyDescent="0.2">
      <c r="A80" s="42"/>
      <c r="B80" s="4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4"/>
      <c r="O80" s="4"/>
    </row>
    <row r="81" spans="1:40" ht="30" customHeight="1" x14ac:dyDescent="0.2">
      <c r="A81" s="238" t="s">
        <v>35</v>
      </c>
      <c r="B81" s="239"/>
      <c r="C81" s="239"/>
      <c r="D81" s="239"/>
      <c r="E81" s="239"/>
      <c r="F81" s="239"/>
      <c r="G81" s="239"/>
      <c r="H81" s="239"/>
      <c r="I81" s="238" t="s">
        <v>34</v>
      </c>
      <c r="J81" s="239"/>
      <c r="K81" s="239"/>
      <c r="L81" s="239"/>
      <c r="M81" s="238" t="s">
        <v>37</v>
      </c>
      <c r="N81" s="239"/>
      <c r="O81" s="239"/>
      <c r="P81" s="238" t="s">
        <v>36</v>
      </c>
      <c r="Q81" s="239"/>
      <c r="R81" s="239"/>
      <c r="S81" s="239"/>
      <c r="T81" s="239"/>
      <c r="U81" s="239"/>
      <c r="V81" s="239"/>
      <c r="W81" s="238" t="s">
        <v>34</v>
      </c>
      <c r="X81" s="239"/>
      <c r="Y81" s="239"/>
      <c r="Z81" s="239"/>
      <c r="AA81" s="240" t="s">
        <v>37</v>
      </c>
      <c r="AB81" s="134"/>
      <c r="AC81" s="135"/>
    </row>
    <row r="82" spans="1:40" ht="6" customHeight="1" x14ac:dyDescent="0.2">
      <c r="A82" s="242"/>
      <c r="B82" s="242"/>
      <c r="C82" s="242"/>
      <c r="D82" s="242"/>
      <c r="E82" s="242"/>
      <c r="F82" s="242"/>
      <c r="G82" s="242"/>
      <c r="H82" s="242"/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  <c r="AB82" s="242"/>
      <c r="AC82" s="242"/>
    </row>
    <row r="83" spans="1:40" ht="35.25" customHeight="1" x14ac:dyDescent="0.2">
      <c r="A83" s="224" t="s">
        <v>2733</v>
      </c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5" t="s">
        <v>33</v>
      </c>
      <c r="N83" s="225"/>
      <c r="O83" s="225"/>
      <c r="P83" s="225"/>
      <c r="Q83" s="225"/>
      <c r="R83" s="225"/>
      <c r="S83" s="225"/>
      <c r="T83" s="225"/>
      <c r="U83" s="225"/>
      <c r="V83" s="225" t="s">
        <v>34</v>
      </c>
      <c r="W83" s="225"/>
      <c r="X83" s="225"/>
      <c r="Y83" s="225"/>
      <c r="Z83" s="225"/>
      <c r="AA83" s="225"/>
      <c r="AB83" s="225"/>
      <c r="AC83" s="225"/>
    </row>
    <row r="84" spans="1:40" ht="39.75" customHeight="1" x14ac:dyDescent="0.2">
      <c r="A84" s="232"/>
      <c r="B84" s="233"/>
      <c r="C84" s="233"/>
      <c r="D84" s="233"/>
      <c r="E84" s="233"/>
      <c r="F84" s="233"/>
      <c r="G84" s="233"/>
      <c r="H84" s="233"/>
      <c r="I84" s="233"/>
      <c r="J84" s="233"/>
      <c r="K84" s="233"/>
      <c r="L84" s="234"/>
      <c r="M84" s="235"/>
      <c r="N84" s="236"/>
      <c r="O84" s="236"/>
      <c r="P84" s="236"/>
      <c r="Q84" s="236"/>
      <c r="R84" s="236"/>
      <c r="S84" s="236"/>
      <c r="T84" s="236"/>
      <c r="U84" s="237"/>
      <c r="V84" s="241"/>
      <c r="W84" s="241"/>
      <c r="X84" s="241"/>
      <c r="Y84" s="241"/>
      <c r="Z84" s="241"/>
      <c r="AA84" s="241"/>
      <c r="AB84" s="241"/>
      <c r="AC84" s="241"/>
    </row>
    <row r="85" spans="1:40" ht="29.25" customHeight="1" x14ac:dyDescent="0.2"/>
    <row r="86" spans="1:40" s="47" customFormat="1" ht="24.75" customHeight="1" x14ac:dyDescent="0.25">
      <c r="A86" s="250"/>
      <c r="B86" s="250"/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0"/>
      <c r="S86" s="250"/>
      <c r="T86" s="250"/>
      <c r="U86" s="250"/>
      <c r="V86" s="250"/>
      <c r="W86" s="250"/>
      <c r="X86" s="250"/>
      <c r="Y86" s="250"/>
      <c r="Z86" s="250"/>
      <c r="AA86" s="250"/>
      <c r="AB86" s="250"/>
      <c r="AC86" s="250"/>
    </row>
    <row r="87" spans="1:40" ht="18.75" customHeight="1" x14ac:dyDescent="0.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</row>
  </sheetData>
  <mergeCells count="325">
    <mergeCell ref="A86:AC86"/>
    <mergeCell ref="AB72:AC72"/>
    <mergeCell ref="F7:J7"/>
    <mergeCell ref="P7:T7"/>
    <mergeCell ref="Z7:AC7"/>
    <mergeCell ref="A9:E9"/>
    <mergeCell ref="A10:E10"/>
    <mergeCell ref="F10:J10"/>
    <mergeCell ref="K10:O10"/>
    <mergeCell ref="P10:T10"/>
    <mergeCell ref="U10:Y10"/>
    <mergeCell ref="Z10:AC10"/>
    <mergeCell ref="X43:Y43"/>
    <mergeCell ref="V42:W42"/>
    <mergeCell ref="V43:W43"/>
    <mergeCell ref="F37:J37"/>
    <mergeCell ref="K37:N37"/>
    <mergeCell ref="O37:S37"/>
    <mergeCell ref="T37:X37"/>
    <mergeCell ref="T36:X36"/>
    <mergeCell ref="O36:S36"/>
    <mergeCell ref="N43:P43"/>
    <mergeCell ref="S23:Y24"/>
    <mergeCell ref="S25:Y25"/>
    <mergeCell ref="Z42:AC42"/>
    <mergeCell ref="X42:Y42"/>
    <mergeCell ref="V41:W41"/>
    <mergeCell ref="X41:Y41"/>
    <mergeCell ref="A30:AC30"/>
    <mergeCell ref="A31:E31"/>
    <mergeCell ref="F31:J31"/>
    <mergeCell ref="K31:N31"/>
    <mergeCell ref="O31:S31"/>
    <mergeCell ref="Y37:AC37"/>
    <mergeCell ref="K40:M41"/>
    <mergeCell ref="N40:P41"/>
    <mergeCell ref="A39:AC39"/>
    <mergeCell ref="T41:U41"/>
    <mergeCell ref="T40:Y40"/>
    <mergeCell ref="T34:X34"/>
    <mergeCell ref="Y34:AC34"/>
    <mergeCell ref="F35:J35"/>
    <mergeCell ref="K35:N35"/>
    <mergeCell ref="O35:S35"/>
    <mergeCell ref="T35:X35"/>
    <mergeCell ref="Y35:AC35"/>
    <mergeCell ref="F34:J34"/>
    <mergeCell ref="Q79:S79"/>
    <mergeCell ref="T79:Z79"/>
    <mergeCell ref="A84:L84"/>
    <mergeCell ref="M84:U84"/>
    <mergeCell ref="AA79:AC79"/>
    <mergeCell ref="A81:H81"/>
    <mergeCell ref="I81:L81"/>
    <mergeCell ref="M81:O81"/>
    <mergeCell ref="P81:V81"/>
    <mergeCell ref="W81:Z81"/>
    <mergeCell ref="AA81:AC81"/>
    <mergeCell ref="V84:AC84"/>
    <mergeCell ref="A82:AC82"/>
    <mergeCell ref="A76:AC76"/>
    <mergeCell ref="A83:L83"/>
    <mergeCell ref="M83:U83"/>
    <mergeCell ref="V83:AC83"/>
    <mergeCell ref="C72:U72"/>
    <mergeCell ref="V72:AA72"/>
    <mergeCell ref="C71:U71"/>
    <mergeCell ref="V71:AA71"/>
    <mergeCell ref="C73:U73"/>
    <mergeCell ref="V73:AA73"/>
    <mergeCell ref="C74:U74"/>
    <mergeCell ref="V74:AA74"/>
    <mergeCell ref="A73:B73"/>
    <mergeCell ref="AB73:AC73"/>
    <mergeCell ref="A74:B74"/>
    <mergeCell ref="AB74:AC74"/>
    <mergeCell ref="A72:B72"/>
    <mergeCell ref="A71:B71"/>
    <mergeCell ref="AB71:AC71"/>
    <mergeCell ref="A77:AC77"/>
    <mergeCell ref="A79:F79"/>
    <mergeCell ref="G79:I79"/>
    <mergeCell ref="J79:P79"/>
    <mergeCell ref="A78:AC78"/>
    <mergeCell ref="A69:B69"/>
    <mergeCell ref="AB69:AC69"/>
    <mergeCell ref="A70:B70"/>
    <mergeCell ref="AB70:AC70"/>
    <mergeCell ref="A67:AC67"/>
    <mergeCell ref="H53:K53"/>
    <mergeCell ref="L53:O53"/>
    <mergeCell ref="A61:AC61"/>
    <mergeCell ref="A60:AC60"/>
    <mergeCell ref="A68:B68"/>
    <mergeCell ref="C68:U68"/>
    <mergeCell ref="V68:AA68"/>
    <mergeCell ref="AB68:AC68"/>
    <mergeCell ref="A64:AC64"/>
    <mergeCell ref="A65:AC65"/>
    <mergeCell ref="A62:AC62"/>
    <mergeCell ref="A63:AC63"/>
    <mergeCell ref="C69:U69"/>
    <mergeCell ref="V69:AA69"/>
    <mergeCell ref="C70:U70"/>
    <mergeCell ref="V70:AA70"/>
    <mergeCell ref="X57:AC57"/>
    <mergeCell ref="A66:AC66"/>
    <mergeCell ref="A55:H55"/>
    <mergeCell ref="H51:K51"/>
    <mergeCell ref="L51:O51"/>
    <mergeCell ref="V52:Y52"/>
    <mergeCell ref="Z52:AC52"/>
    <mergeCell ref="H52:K52"/>
    <mergeCell ref="L52:O52"/>
    <mergeCell ref="H50:K50"/>
    <mergeCell ref="L50:O50"/>
    <mergeCell ref="V50:Y50"/>
    <mergeCell ref="Z50:AC50"/>
    <mergeCell ref="V51:Y51"/>
    <mergeCell ref="Z51:AC51"/>
    <mergeCell ref="Z49:AC49"/>
    <mergeCell ref="A48:AC48"/>
    <mergeCell ref="Z25:AC25"/>
    <mergeCell ref="S27:Y27"/>
    <mergeCell ref="Z27:AC27"/>
    <mergeCell ref="P27:R27"/>
    <mergeCell ref="K33:N33"/>
    <mergeCell ref="T31:X31"/>
    <mergeCell ref="Y31:AC31"/>
    <mergeCell ref="F32:J32"/>
    <mergeCell ref="K32:N32"/>
    <mergeCell ref="O32:S32"/>
    <mergeCell ref="T32:X32"/>
    <mergeCell ref="Y32:AC32"/>
    <mergeCell ref="F33:J33"/>
    <mergeCell ref="O33:S33"/>
    <mergeCell ref="T33:X33"/>
    <mergeCell ref="Y36:AC36"/>
    <mergeCell ref="X46:Y46"/>
    <mergeCell ref="Y33:AC33"/>
    <mergeCell ref="K34:N34"/>
    <mergeCell ref="O34:S34"/>
    <mergeCell ref="D26:G26"/>
    <mergeCell ref="I26:O26"/>
    <mergeCell ref="A1:D2"/>
    <mergeCell ref="E1:V1"/>
    <mergeCell ref="W1:AC1"/>
    <mergeCell ref="E2:V2"/>
    <mergeCell ref="W2:AC2"/>
    <mergeCell ref="AA4:AC4"/>
    <mergeCell ref="E4:X4"/>
    <mergeCell ref="A19:AC19"/>
    <mergeCell ref="A6:AC6"/>
    <mergeCell ref="A7:E7"/>
    <mergeCell ref="K7:O7"/>
    <mergeCell ref="U7:Y7"/>
    <mergeCell ref="F12:J12"/>
    <mergeCell ref="K12:O12"/>
    <mergeCell ref="P12:T12"/>
    <mergeCell ref="U12:Y12"/>
    <mergeCell ref="Z12:AC12"/>
    <mergeCell ref="A8:E8"/>
    <mergeCell ref="F8:J8"/>
    <mergeCell ref="K8:O8"/>
    <mergeCell ref="P8:T8"/>
    <mergeCell ref="U8:Y8"/>
    <mergeCell ref="Z8:AC8"/>
    <mergeCell ref="F9:J9"/>
    <mergeCell ref="P28:R28"/>
    <mergeCell ref="S28:Y28"/>
    <mergeCell ref="A49:G49"/>
    <mergeCell ref="H49:K49"/>
    <mergeCell ref="L49:O49"/>
    <mergeCell ref="P49:U49"/>
    <mergeCell ref="A40:B41"/>
    <mergeCell ref="C40:G41"/>
    <mergeCell ref="H40:J41"/>
    <mergeCell ref="Q40:S41"/>
    <mergeCell ref="A42:B42"/>
    <mergeCell ref="C42:G42"/>
    <mergeCell ref="H42:J42"/>
    <mergeCell ref="K42:M42"/>
    <mergeCell ref="N42:P42"/>
    <mergeCell ref="Q42:S42"/>
    <mergeCell ref="T42:U42"/>
    <mergeCell ref="A43:B43"/>
    <mergeCell ref="C43:G43"/>
    <mergeCell ref="H43:J43"/>
    <mergeCell ref="K43:M43"/>
    <mergeCell ref="V49:Y49"/>
    <mergeCell ref="D28:G28"/>
    <mergeCell ref="I28:O28"/>
    <mergeCell ref="B23:C23"/>
    <mergeCell ref="D23:G24"/>
    <mergeCell ref="P23:R24"/>
    <mergeCell ref="A13:E13"/>
    <mergeCell ref="F13:J13"/>
    <mergeCell ref="K13:O13"/>
    <mergeCell ref="P13:T13"/>
    <mergeCell ref="U13:Y13"/>
    <mergeCell ref="A12:E12"/>
    <mergeCell ref="A21:AC21"/>
    <mergeCell ref="Z13:AC13"/>
    <mergeCell ref="A15:E15"/>
    <mergeCell ref="Z9:AC9"/>
    <mergeCell ref="A11:E11"/>
    <mergeCell ref="F11:J11"/>
    <mergeCell ref="K11:O11"/>
    <mergeCell ref="P11:T11"/>
    <mergeCell ref="U11:Y11"/>
    <mergeCell ref="Z11:AC11"/>
    <mergeCell ref="K9:O9"/>
    <mergeCell ref="P9:T9"/>
    <mergeCell ref="U9:Y9"/>
    <mergeCell ref="P26:R26"/>
    <mergeCell ref="S26:Y26"/>
    <mergeCell ref="Z26:AC26"/>
    <mergeCell ref="A37:E37"/>
    <mergeCell ref="F36:J36"/>
    <mergeCell ref="K36:N36"/>
    <mergeCell ref="Z23:AC24"/>
    <mergeCell ref="A23:A24"/>
    <mergeCell ref="A5:AC5"/>
    <mergeCell ref="A18:AC18"/>
    <mergeCell ref="A32:E32"/>
    <mergeCell ref="A33:E33"/>
    <mergeCell ref="A34:E34"/>
    <mergeCell ref="A35:E35"/>
    <mergeCell ref="A36:E36"/>
    <mergeCell ref="A14:E14"/>
    <mergeCell ref="F14:J14"/>
    <mergeCell ref="K14:O14"/>
    <mergeCell ref="P14:T14"/>
    <mergeCell ref="U14:Y14"/>
    <mergeCell ref="Z14:AC14"/>
    <mergeCell ref="A16:E16"/>
    <mergeCell ref="F15:AC15"/>
    <mergeCell ref="F16:AC16"/>
    <mergeCell ref="Z46:AC46"/>
    <mergeCell ref="Q44:S44"/>
    <mergeCell ref="Q43:S43"/>
    <mergeCell ref="T43:U43"/>
    <mergeCell ref="A46:B46"/>
    <mergeCell ref="C46:G46"/>
    <mergeCell ref="H46:J46"/>
    <mergeCell ref="K46:M46"/>
    <mergeCell ref="A17:E17"/>
    <mergeCell ref="A38:AC38"/>
    <mergeCell ref="F17:J17"/>
    <mergeCell ref="K17:O17"/>
    <mergeCell ref="U17:Y17"/>
    <mergeCell ref="P17:T17"/>
    <mergeCell ref="Z17:AC17"/>
    <mergeCell ref="Z28:AC28"/>
    <mergeCell ref="D25:G25"/>
    <mergeCell ref="H23:H24"/>
    <mergeCell ref="I23:O24"/>
    <mergeCell ref="I25:O25"/>
    <mergeCell ref="P25:R25"/>
    <mergeCell ref="D27:G27"/>
    <mergeCell ref="I27:O27"/>
    <mergeCell ref="A22:AC22"/>
    <mergeCell ref="T44:U44"/>
    <mergeCell ref="Q45:S45"/>
    <mergeCell ref="T45:U45"/>
    <mergeCell ref="N44:P44"/>
    <mergeCell ref="A45:B45"/>
    <mergeCell ref="C45:G45"/>
    <mergeCell ref="H45:J45"/>
    <mergeCell ref="K45:M45"/>
    <mergeCell ref="V45:W45"/>
    <mergeCell ref="V44:W44"/>
    <mergeCell ref="N45:P45"/>
    <mergeCell ref="A44:B44"/>
    <mergeCell ref="C44:G44"/>
    <mergeCell ref="H44:J44"/>
    <mergeCell ref="K44:M44"/>
    <mergeCell ref="A75:AC75"/>
    <mergeCell ref="A29:AC29"/>
    <mergeCell ref="A54:AC54"/>
    <mergeCell ref="O55:W55"/>
    <mergeCell ref="X55:AC55"/>
    <mergeCell ref="I58:N58"/>
    <mergeCell ref="X58:AC58"/>
    <mergeCell ref="A58:H58"/>
    <mergeCell ref="O58:W58"/>
    <mergeCell ref="A56:H56"/>
    <mergeCell ref="I56:N56"/>
    <mergeCell ref="O56:W56"/>
    <mergeCell ref="X56:AC56"/>
    <mergeCell ref="A57:H57"/>
    <mergeCell ref="I57:N57"/>
    <mergeCell ref="O57:W57"/>
    <mergeCell ref="Z43:AC43"/>
    <mergeCell ref="Z44:AC44"/>
    <mergeCell ref="X44:Y44"/>
    <mergeCell ref="A47:AC47"/>
    <mergeCell ref="Q46:S46"/>
    <mergeCell ref="T46:U46"/>
    <mergeCell ref="Z45:AC45"/>
    <mergeCell ref="V46:W46"/>
    <mergeCell ref="A87:AN87"/>
    <mergeCell ref="A4:D4"/>
    <mergeCell ref="Y4:Z4"/>
    <mergeCell ref="I55:N55"/>
    <mergeCell ref="O59:W59"/>
    <mergeCell ref="X59:AC59"/>
    <mergeCell ref="A59:N59"/>
    <mergeCell ref="A20:C20"/>
    <mergeCell ref="D20:H20"/>
    <mergeCell ref="J20:L20"/>
    <mergeCell ref="M20:N20"/>
    <mergeCell ref="O20:U20"/>
    <mergeCell ref="V20:Y20"/>
    <mergeCell ref="Z20:AC20"/>
    <mergeCell ref="A50:G50"/>
    <mergeCell ref="A51:G51"/>
    <mergeCell ref="A52:G52"/>
    <mergeCell ref="A53:G53"/>
    <mergeCell ref="P50:U50"/>
    <mergeCell ref="P51:U51"/>
    <mergeCell ref="P52:U52"/>
    <mergeCell ref="X45:Y45"/>
    <mergeCell ref="Z40:AC41"/>
    <mergeCell ref="N46:P46"/>
  </mergeCells>
  <phoneticPr fontId="12" type="noConversion"/>
  <dataValidations count="5">
    <dataValidation type="decimal" allowBlank="1" showInputMessage="1" showErrorMessage="1" errorTitle="DESTINACIÓN DEL ÁREA" error="Solo se deben ingresar valores numéricos entre 1 y 1.000.000" promptTitle="DESTINACIÓN DEL ÁREA" prompt="Se deben ingresar valores numéricos" sqref="Q67" xr:uid="{B8EB4511-A894-4B6F-BF01-2369D9E6EDA6}">
      <formula1>1</formula1>
      <formula2>1000000</formula2>
    </dataValidation>
    <dataValidation type="whole" allowBlank="1" showInputMessage="1" showErrorMessage="1" sqref="G19" xr:uid="{76E3BD22-47FC-4F95-8C3C-33D58111F6A5}">
      <formula1>0</formula1>
      <formula2>10000</formula2>
    </dataValidation>
    <dataValidation type="whole" allowBlank="1" showInputMessage="1" showErrorMessage="1" sqref="S67:U67" xr:uid="{4A9E259F-F738-4B33-A60B-BBA3038B9A79}">
      <formula1>0</formula1>
      <formula2>#REF!-#REF!</formula2>
    </dataValidation>
    <dataValidation allowBlank="1" showInputMessage="1" showErrorMessage="1" promptTitle="Explicación" prompt="Escribir numero entero." sqref="P9:Y9" xr:uid="{2AC0DB7B-75F9-45A9-9D31-67FA206A9CDC}"/>
    <dataValidation allowBlank="1" showInputMessage="1" showErrorMessage="1" promptTitle="Explicación" prompt="Máximo 200 caractéres." sqref="F15:AC16" xr:uid="{10ED06E0-D3B1-4500-93AF-EB2B26CE99F9}"/>
  </dataValidations>
  <pageMargins left="0.7" right="0.7" top="0.75" bottom="0.75" header="0.3" footer="0.3"/>
  <pageSetup scale="74" orientation="portrait" r:id="rId1"/>
  <rowBreaks count="1" manualBreakCount="1">
    <brk id="37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 xr:uid="{213B6012-7BD8-4D2F-9614-339084375ABB}">
          <x14:formula1>
            <xm:f>'lista desplegable'!$A$2:$A$34</xm:f>
          </x14:formula1>
          <xm:sqref>A8:E8</xm:sqref>
        </x14:dataValidation>
        <x14:dataValidation type="list" allowBlank="1" showInputMessage="1" showErrorMessage="1" xr:uid="{9F09FE20-9A0A-43CC-92D1-9CFDDF41B67A}">
          <x14:formula1>
            <xm:f>'lista desplegable'!$R$2:$R$4</xm:f>
          </x14:formula1>
          <xm:sqref>Z17:AC17</xm:sqref>
        </x14:dataValidation>
        <x14:dataValidation type="list" allowBlank="1" showInputMessage="1" showErrorMessage="1" xr:uid="{9D431B0E-7887-4F70-A41B-B957EA82CC54}">
          <x14:formula1>
            <xm:f>'lista desplegable'!$D$2:$D$5</xm:f>
          </x14:formula1>
          <xm:sqref>A10:E10</xm:sqref>
        </x14:dataValidation>
        <x14:dataValidation type="list" allowBlank="1" showInputMessage="1" showErrorMessage="1" xr:uid="{6E5769A2-8019-4CE0-B8F2-E7E4A79D7BC9}">
          <x14:formula1>
            <xm:f>'lista desplegable'!$C$2:$C$3</xm:f>
          </x14:formula1>
          <xm:sqref>U8:Y8</xm:sqref>
        </x14:dataValidation>
        <x14:dataValidation type="list" allowBlank="1" showInputMessage="1" showErrorMessage="1" xr:uid="{927ABE75-103B-4B2F-A398-CE78C4771C6F}">
          <x14:formula1>
            <xm:f>'lista desplegable'!$E$2:$E$3</xm:f>
          </x14:formula1>
          <xm:sqref>F12:J12</xm:sqref>
        </x14:dataValidation>
        <x14:dataValidation type="list" allowBlank="1" showInputMessage="1" showErrorMessage="1" xr:uid="{B0E5B52E-CF0C-4039-89CD-6AF6F55679E1}">
          <x14:formula1>
            <xm:f>'lista desplegable'!$F$2:$F$3</xm:f>
          </x14:formula1>
          <xm:sqref>K12:O12</xm:sqref>
        </x14:dataValidation>
        <x14:dataValidation type="list" allowBlank="1" showInputMessage="1" showErrorMessage="1" xr:uid="{5D54B067-FD74-4E15-95FA-55F346DBDD02}">
          <x14:formula1>
            <xm:f>'lista desplegable'!$G$2:$G$3</xm:f>
          </x14:formula1>
          <xm:sqref>P12:T12</xm:sqref>
        </x14:dataValidation>
        <x14:dataValidation type="list" allowBlank="1" showInputMessage="1" showErrorMessage="1" xr:uid="{24A259FB-4429-4214-AD32-90B235FCD87B}">
          <x14:formula1>
            <xm:f>'lista desplegable'!$H$2:$H$3</xm:f>
          </x14:formula1>
          <xm:sqref>U12:Y12</xm:sqref>
        </x14:dataValidation>
        <x14:dataValidation type="list" allowBlank="1" showInputMessage="1" showErrorMessage="1" xr:uid="{9B328E30-04AB-4129-82ED-5ED7DDC8CAFA}">
          <x14:formula1>
            <xm:f>'lista desplegable'!$I$2:$I$3</xm:f>
          </x14:formula1>
          <xm:sqref>Z12:AC12</xm:sqref>
        </x14:dataValidation>
        <x14:dataValidation type="list" allowBlank="1" showInputMessage="1" showErrorMessage="1" xr:uid="{4F81BCD7-2745-421B-9496-6396F3C25858}">
          <x14:formula1>
            <xm:f>'lista desplegable'!$J$2:$J$3</xm:f>
          </x14:formula1>
          <xm:sqref>A14:E14</xm:sqref>
        </x14:dataValidation>
        <x14:dataValidation type="list" allowBlank="1" showInputMessage="1" showErrorMessage="1" xr:uid="{1F0A1D2C-EFD4-4D62-A5A4-04232B9E066B}">
          <x14:formula1>
            <xm:f>'lista desplegable'!$K$2:$K$3</xm:f>
          </x14:formula1>
          <xm:sqref>F14:J14</xm:sqref>
        </x14:dataValidation>
        <x14:dataValidation type="list" allowBlank="1" showInputMessage="1" showErrorMessage="1" xr:uid="{22FF628F-F22D-4DDE-95CA-53AE43800675}">
          <x14:formula1>
            <xm:f>'lista desplegable'!$L$2:$L$3</xm:f>
          </x14:formula1>
          <xm:sqref>K14:O14</xm:sqref>
        </x14:dataValidation>
        <x14:dataValidation type="list" allowBlank="1" showInputMessage="1" showErrorMessage="1" xr:uid="{CA88A6CE-F652-493A-AA3A-C395703935CC}">
          <x14:formula1>
            <xm:f>'lista desplegable'!$M$2:$M$3</xm:f>
          </x14:formula1>
          <xm:sqref>P14:T14</xm:sqref>
        </x14:dataValidation>
        <x14:dataValidation type="list" allowBlank="1" showInputMessage="1" showErrorMessage="1" xr:uid="{242A7289-8C80-47E1-84E6-51E44D01D788}">
          <x14:formula1>
            <xm:f>'lista desplegable'!$N$2:$N$3</xm:f>
          </x14:formula1>
          <xm:sqref>U14:Y14</xm:sqref>
        </x14:dataValidation>
        <x14:dataValidation type="list" allowBlank="1" showInputMessage="1" showErrorMessage="1" xr:uid="{EA9D88AC-8A48-48DD-BA86-882F64950D71}">
          <x14:formula1>
            <xm:f>'lista desplegable'!$S$2:$S$41</xm:f>
          </x14:formula1>
          <xm:sqref>A56:H58</xm:sqref>
        </x14:dataValidation>
        <x14:dataValidation type="list" allowBlank="1" showInputMessage="1" showErrorMessage="1" xr:uid="{8F2B0958-80B0-4D04-B671-1A9638A0BA60}">
          <x14:formula1>
            <xm:f>'lista desplegable'!$T$2:$T$7</xm:f>
          </x14:formula1>
          <xm:sqref>I56:N58</xm:sqref>
        </x14:dataValidation>
        <x14:dataValidation type="list" allowBlank="1" showInputMessage="1" showErrorMessage="1" xr:uid="{A53CC4F2-7406-432B-8640-ACD2D94C8716}">
          <x14:formula1>
            <xm:f>'lista desplegable'!$U$2:$U$4</xm:f>
          </x14:formula1>
          <xm:sqref>O56:W58</xm:sqref>
        </x14:dataValidation>
        <x14:dataValidation type="list" allowBlank="1" showInputMessage="1" showErrorMessage="1" xr:uid="{F9B1C046-196A-4E35-939C-41167027C8B9}">
          <x14:formula1>
            <xm:f>'lista desplegable'!$B$2:$B$1095</xm:f>
          </x14:formula1>
          <xm:sqref>F8:J8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4FDB6-91A4-460E-BE7F-E89BEC5306EB}">
  <sheetPr>
    <tabColor rgb="FFFFC000"/>
  </sheetPr>
  <dimension ref="A1:AU2"/>
  <sheetViews>
    <sheetView workbookViewId="0">
      <selection activeCell="A2" sqref="A2"/>
    </sheetView>
  </sheetViews>
  <sheetFormatPr baseColWidth="10" defaultRowHeight="15" x14ac:dyDescent="0.25"/>
  <cols>
    <col min="1" max="1" width="15" customWidth="1"/>
    <col min="4" max="4" width="15" customWidth="1"/>
    <col min="6" max="6" width="11.42578125" style="32"/>
    <col min="7" max="7" width="21.28515625" customWidth="1"/>
    <col min="8" max="9" width="14.5703125" customWidth="1"/>
    <col min="10" max="11" width="13.42578125" style="10" bestFit="1" customWidth="1"/>
    <col min="28" max="28" width="31.28515625" customWidth="1"/>
    <col min="29" max="29" width="20.7109375" customWidth="1"/>
    <col min="30" max="30" width="11.42578125" style="11"/>
    <col min="34" max="40" width="12.85546875" customWidth="1"/>
    <col min="42" max="47" width="17" customWidth="1"/>
    <col min="48" max="51" width="11.85546875" customWidth="1"/>
  </cols>
  <sheetData>
    <row r="1" spans="1:47" ht="38.25" customHeight="1" x14ac:dyDescent="0.25">
      <c r="A1" s="15" t="s">
        <v>89</v>
      </c>
      <c r="B1" s="15" t="s">
        <v>2734</v>
      </c>
      <c r="C1" s="15" t="s">
        <v>65</v>
      </c>
      <c r="D1" s="15" t="s">
        <v>66</v>
      </c>
      <c r="E1" s="15" t="s">
        <v>67</v>
      </c>
      <c r="F1" s="33" t="s">
        <v>68</v>
      </c>
      <c r="G1" s="15" t="s">
        <v>90</v>
      </c>
      <c r="H1" s="15" t="s">
        <v>69</v>
      </c>
      <c r="I1" s="15" t="s">
        <v>2735</v>
      </c>
      <c r="J1" s="34" t="s">
        <v>70</v>
      </c>
      <c r="K1" s="34" t="s">
        <v>71</v>
      </c>
      <c r="L1" s="34" t="s">
        <v>72</v>
      </c>
      <c r="M1" s="34" t="s">
        <v>73</v>
      </c>
      <c r="N1" s="15" t="s">
        <v>74</v>
      </c>
      <c r="O1" s="15" t="s">
        <v>75</v>
      </c>
      <c r="P1" s="15" t="s">
        <v>76</v>
      </c>
      <c r="Q1" s="15" t="s">
        <v>77</v>
      </c>
      <c r="R1" s="15" t="s">
        <v>78</v>
      </c>
      <c r="S1" s="15" t="s">
        <v>79</v>
      </c>
      <c r="T1" s="15" t="s">
        <v>80</v>
      </c>
      <c r="U1" s="15" t="s">
        <v>81</v>
      </c>
      <c r="V1" s="15" t="s">
        <v>23</v>
      </c>
      <c r="W1" s="15" t="s">
        <v>82</v>
      </c>
      <c r="X1" s="15" t="s">
        <v>83</v>
      </c>
      <c r="Y1" s="15" t="s">
        <v>84</v>
      </c>
      <c r="Z1" s="15" t="s">
        <v>85</v>
      </c>
      <c r="AA1" s="15" t="s">
        <v>86</v>
      </c>
      <c r="AB1" s="15" t="s">
        <v>87</v>
      </c>
      <c r="AC1" s="15" t="s">
        <v>2722</v>
      </c>
      <c r="AD1" s="19" t="s">
        <v>158</v>
      </c>
      <c r="AE1" s="19" t="s">
        <v>166</v>
      </c>
      <c r="AF1" s="19" t="s">
        <v>2648</v>
      </c>
      <c r="AG1" s="19" t="s">
        <v>2649</v>
      </c>
      <c r="AH1" s="19" t="s">
        <v>2650</v>
      </c>
      <c r="AI1" s="19" t="s">
        <v>2651</v>
      </c>
      <c r="AJ1" s="19" t="s">
        <v>2641</v>
      </c>
      <c r="AK1" s="19" t="s">
        <v>2642</v>
      </c>
      <c r="AL1" s="19" t="s">
        <v>2643</v>
      </c>
      <c r="AM1" s="19" t="s">
        <v>2644</v>
      </c>
      <c r="AN1" s="20" t="s">
        <v>160</v>
      </c>
      <c r="AO1" s="20" t="s">
        <v>161</v>
      </c>
      <c r="AP1" s="20" t="s">
        <v>162</v>
      </c>
      <c r="AQ1" s="20" t="s">
        <v>48</v>
      </c>
      <c r="AR1" s="21" t="s">
        <v>2646</v>
      </c>
      <c r="AS1" s="22" t="s">
        <v>2645</v>
      </c>
      <c r="AT1" s="23" t="s">
        <v>2647</v>
      </c>
      <c r="AU1" s="19" t="s">
        <v>20</v>
      </c>
    </row>
    <row r="2" spans="1:47" s="16" customFormat="1" ht="27" customHeight="1" x14ac:dyDescent="0.25">
      <c r="A2" s="35">
        <f>FICHA!A8</f>
        <v>0</v>
      </c>
      <c r="B2" s="35">
        <f>FICHA!F8</f>
        <v>0</v>
      </c>
      <c r="C2" s="35">
        <f>FICHA!K8</f>
        <v>0</v>
      </c>
      <c r="D2" s="35">
        <f>FICHA!P8</f>
        <v>0</v>
      </c>
      <c r="E2" s="35">
        <f>FICHA!U8</f>
        <v>0</v>
      </c>
      <c r="F2" s="36">
        <f>FICHA!Z8</f>
        <v>0</v>
      </c>
      <c r="G2" s="35">
        <f>FICHA!E4</f>
        <v>0</v>
      </c>
      <c r="H2" s="36">
        <f>FICHA!A10</f>
        <v>0</v>
      </c>
      <c r="I2" s="36">
        <f>FICHA!Z20</f>
        <v>0</v>
      </c>
      <c r="J2" s="37">
        <f>FICHA!F10</f>
        <v>0</v>
      </c>
      <c r="K2" s="37">
        <f>FICHA!K10</f>
        <v>0</v>
      </c>
      <c r="L2" s="35">
        <f>FICHA!P10</f>
        <v>0</v>
      </c>
      <c r="M2" s="35">
        <f>FICHA!U10</f>
        <v>0</v>
      </c>
      <c r="N2" s="35">
        <f>FICHA!Z10</f>
        <v>0</v>
      </c>
      <c r="O2" s="35">
        <f>FICHA!A12</f>
        <v>0</v>
      </c>
      <c r="P2" s="35">
        <f>FICHA!F12</f>
        <v>0</v>
      </c>
      <c r="Q2" s="35">
        <f>FICHA!K12</f>
        <v>0</v>
      </c>
      <c r="R2" s="35">
        <f>FICHA!P12</f>
        <v>0</v>
      </c>
      <c r="S2" s="35">
        <f>FICHA!U12</f>
        <v>0</v>
      </c>
      <c r="T2" s="35">
        <f>FICHA!Z12</f>
        <v>0</v>
      </c>
      <c r="U2" s="35">
        <f>FICHA!A14</f>
        <v>0</v>
      </c>
      <c r="V2" s="35">
        <f>FICHA!F14</f>
        <v>0</v>
      </c>
      <c r="W2" s="35">
        <f>FICHA!K14</f>
        <v>0</v>
      </c>
      <c r="X2" s="35">
        <f>FICHA!P14</f>
        <v>0</v>
      </c>
      <c r="Y2" s="35">
        <f>FICHA!U14</f>
        <v>0</v>
      </c>
      <c r="Z2" s="36">
        <f>FICHA!F15</f>
        <v>0</v>
      </c>
      <c r="AA2" s="36">
        <f>FICHA!Z14</f>
        <v>0</v>
      </c>
      <c r="AB2" s="36">
        <f>FICHA!F16</f>
        <v>0</v>
      </c>
      <c r="AC2" s="35">
        <f>FICHA!Z20</f>
        <v>0</v>
      </c>
      <c r="AD2" s="38">
        <f>FICHA!F17</f>
        <v>0</v>
      </c>
      <c r="AE2" s="39" t="str">
        <f>FICHA!P17</f>
        <v>%</v>
      </c>
      <c r="AF2" s="35">
        <f>FICHA!Z17</f>
        <v>0</v>
      </c>
      <c r="AG2" s="40">
        <f>FICHA!D20</f>
        <v>0</v>
      </c>
      <c r="AH2" s="35">
        <f>FICHA!J20</f>
        <v>0</v>
      </c>
      <c r="AI2" s="36">
        <f>FICHA!Z20</f>
        <v>0</v>
      </c>
      <c r="AJ2" s="36">
        <f>FICHA!I25</f>
        <v>0</v>
      </c>
      <c r="AK2" s="35">
        <f>FICHA!I26</f>
        <v>0</v>
      </c>
      <c r="AL2" s="35">
        <f>FICHA!I27</f>
        <v>0</v>
      </c>
      <c r="AM2" s="35">
        <f>FICHA!I28</f>
        <v>0</v>
      </c>
      <c r="AN2" s="35">
        <f>FICHA!H46</f>
        <v>50</v>
      </c>
      <c r="AO2" s="35">
        <f>FICHA!K46</f>
        <v>20</v>
      </c>
      <c r="AP2" s="35">
        <f>FICHA!N46</f>
        <v>10</v>
      </c>
      <c r="AQ2" s="35">
        <f>FICHA!Q46</f>
        <v>10</v>
      </c>
      <c r="AR2" s="35">
        <f>FICHA!T46</f>
        <v>5</v>
      </c>
      <c r="AS2" s="35">
        <f>FICHA!V46</f>
        <v>0</v>
      </c>
      <c r="AT2" s="35">
        <f>FICHA!X46</f>
        <v>5</v>
      </c>
      <c r="AU2" s="35">
        <f>FICHA!Z46</f>
        <v>10</v>
      </c>
    </row>
  </sheetData>
  <phoneticPr fontId="1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654A7-11D9-4728-90FE-C755453995A1}">
  <dimension ref="A1:AU1474"/>
  <sheetViews>
    <sheetView topLeftCell="J1" zoomScale="148" zoomScaleNormal="148" workbookViewId="0">
      <selection activeCell="J2" sqref="J2"/>
    </sheetView>
  </sheetViews>
  <sheetFormatPr baseColWidth="10" defaultRowHeight="15" x14ac:dyDescent="0.25"/>
  <cols>
    <col min="1" max="1" width="18.28515625" style="13" customWidth="1"/>
    <col min="2" max="2" width="19.5703125" style="13" customWidth="1"/>
    <col min="3" max="3" width="14" style="13" customWidth="1"/>
    <col min="4" max="4" width="16.85546875" style="13" customWidth="1"/>
    <col min="5" max="5" width="16.85546875" style="14" customWidth="1"/>
    <col min="6" max="17" width="11.42578125" style="11"/>
    <col min="19" max="19" width="21.7109375" customWidth="1"/>
    <col min="20" max="20" width="26.85546875" customWidth="1"/>
    <col min="21" max="21" width="21.7109375" customWidth="1"/>
    <col min="22" max="22" width="28.85546875" style="13" customWidth="1"/>
    <col min="23" max="23" width="18.7109375" style="24" customWidth="1"/>
    <col min="24" max="31" width="5.28515625" style="24" customWidth="1"/>
    <col min="32" max="47" width="11.42578125" style="24"/>
  </cols>
  <sheetData>
    <row r="1" spans="1:47" ht="38.25" x14ac:dyDescent="0.25">
      <c r="A1" s="17" t="s">
        <v>89</v>
      </c>
      <c r="B1" s="17" t="s">
        <v>64</v>
      </c>
      <c r="C1" s="17" t="s">
        <v>67</v>
      </c>
      <c r="D1" s="17" t="s">
        <v>96</v>
      </c>
      <c r="E1" s="18" t="s">
        <v>76</v>
      </c>
      <c r="F1" s="12" t="s">
        <v>77</v>
      </c>
      <c r="G1" s="12" t="s">
        <v>78</v>
      </c>
      <c r="H1" s="12" t="s">
        <v>79</v>
      </c>
      <c r="I1" s="12" t="s">
        <v>80</v>
      </c>
      <c r="J1" s="12" t="s">
        <v>81</v>
      </c>
      <c r="K1" s="12" t="s">
        <v>23</v>
      </c>
      <c r="L1" s="12" t="s">
        <v>82</v>
      </c>
      <c r="M1" s="12" t="s">
        <v>83</v>
      </c>
      <c r="N1" s="12" t="s">
        <v>84</v>
      </c>
      <c r="O1" s="12" t="s">
        <v>85</v>
      </c>
      <c r="P1" s="12" t="s">
        <v>86</v>
      </c>
      <c r="Q1" s="12" t="s">
        <v>87</v>
      </c>
      <c r="R1" s="28" t="s">
        <v>2648</v>
      </c>
      <c r="S1" s="26" t="s">
        <v>2659</v>
      </c>
      <c r="T1" s="26" t="s">
        <v>22</v>
      </c>
      <c r="U1" s="27" t="s">
        <v>2658</v>
      </c>
      <c r="V1" s="29" t="s">
        <v>68</v>
      </c>
      <c r="X1" s="9"/>
      <c r="Y1" s="9"/>
      <c r="Z1" s="9"/>
      <c r="AB1" s="25"/>
      <c r="AC1" s="25"/>
      <c r="AD1" s="25"/>
      <c r="AE1" s="25"/>
      <c r="AF1" s="25"/>
      <c r="AH1" s="9"/>
      <c r="AI1" s="9"/>
      <c r="AJ1" s="9"/>
      <c r="AK1" s="9"/>
      <c r="AL1" s="9"/>
      <c r="AM1" s="9"/>
      <c r="AN1" s="9"/>
      <c r="AO1" s="9"/>
      <c r="AQ1" s="25"/>
      <c r="AR1" s="25"/>
      <c r="AS1" s="25"/>
      <c r="AT1" s="25"/>
      <c r="AU1" s="25"/>
    </row>
    <row r="2" spans="1:47" ht="16.5" x14ac:dyDescent="0.3">
      <c r="A2" s="52" t="s">
        <v>157</v>
      </c>
      <c r="B2" s="53" t="s">
        <v>527</v>
      </c>
      <c r="C2" s="54" t="s">
        <v>52</v>
      </c>
      <c r="D2" s="55" t="s">
        <v>92</v>
      </c>
      <c r="E2" s="56" t="s">
        <v>2738</v>
      </c>
      <c r="F2" s="56" t="s">
        <v>2738</v>
      </c>
      <c r="G2" s="56" t="s">
        <v>2738</v>
      </c>
      <c r="H2" s="56" t="s">
        <v>97</v>
      </c>
      <c r="I2" s="56" t="s">
        <v>2738</v>
      </c>
      <c r="J2" s="56" t="s">
        <v>2738</v>
      </c>
      <c r="K2" s="56" t="s">
        <v>2738</v>
      </c>
      <c r="L2" s="56" t="s">
        <v>2738</v>
      </c>
      <c r="M2" s="56" t="s">
        <v>2738</v>
      </c>
      <c r="N2" s="56" t="s">
        <v>2738</v>
      </c>
      <c r="O2" s="56"/>
      <c r="P2" s="56"/>
      <c r="Q2" s="56"/>
      <c r="R2" s="56" t="s">
        <v>2653</v>
      </c>
      <c r="S2" s="59" t="s">
        <v>2683</v>
      </c>
      <c r="T2" s="59" t="s">
        <v>2707</v>
      </c>
      <c r="U2" s="59" t="s">
        <v>2713</v>
      </c>
      <c r="V2" s="59" t="s">
        <v>1180</v>
      </c>
      <c r="X2" s="7"/>
      <c r="Y2" s="7"/>
      <c r="Z2" s="7"/>
      <c r="AA2" s="7"/>
      <c r="AB2" s="7"/>
      <c r="AC2" s="7"/>
    </row>
    <row r="3" spans="1:47" ht="16.5" x14ac:dyDescent="0.3">
      <c r="A3" s="57" t="s">
        <v>100</v>
      </c>
      <c r="B3" s="53" t="s">
        <v>658</v>
      </c>
      <c r="C3" s="54" t="s">
        <v>51</v>
      </c>
      <c r="D3" s="55" t="s">
        <v>93</v>
      </c>
      <c r="E3" s="56" t="s">
        <v>2739</v>
      </c>
      <c r="F3" s="56" t="s">
        <v>2739</v>
      </c>
      <c r="G3" s="56" t="s">
        <v>2739</v>
      </c>
      <c r="H3" s="56" t="s">
        <v>98</v>
      </c>
      <c r="I3" s="56" t="s">
        <v>2739</v>
      </c>
      <c r="J3" s="56" t="s">
        <v>2739</v>
      </c>
      <c r="K3" s="56" t="s">
        <v>2739</v>
      </c>
      <c r="L3" s="56" t="s">
        <v>2739</v>
      </c>
      <c r="M3" s="56" t="s">
        <v>2739</v>
      </c>
      <c r="N3" s="56" t="s">
        <v>2739</v>
      </c>
      <c r="O3" s="56"/>
      <c r="P3" s="56"/>
      <c r="Q3" s="56"/>
      <c r="R3" s="56" t="s">
        <v>2652</v>
      </c>
      <c r="S3" s="59" t="s">
        <v>2685</v>
      </c>
      <c r="T3" s="59" t="s">
        <v>2708</v>
      </c>
      <c r="U3" s="59" t="s">
        <v>2714</v>
      </c>
      <c r="V3" s="59" t="s">
        <v>1184</v>
      </c>
      <c r="X3" s="7"/>
      <c r="Y3" s="7"/>
      <c r="Z3" s="7"/>
      <c r="AA3" s="7"/>
      <c r="AB3" s="7"/>
      <c r="AC3" s="7"/>
    </row>
    <row r="4" spans="1:47" ht="16.5" x14ac:dyDescent="0.3">
      <c r="A4" s="57" t="s">
        <v>102</v>
      </c>
      <c r="B4" s="53" t="s">
        <v>777</v>
      </c>
      <c r="C4" s="54"/>
      <c r="D4" s="55" t="s">
        <v>95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 t="s">
        <v>2654</v>
      </c>
      <c r="S4" s="59" t="s">
        <v>2679</v>
      </c>
      <c r="T4" s="59" t="s">
        <v>2709</v>
      </c>
      <c r="U4" s="59" t="s">
        <v>2715</v>
      </c>
      <c r="V4" s="59" t="s">
        <v>1175</v>
      </c>
      <c r="X4" s="7"/>
      <c r="Y4" s="7"/>
      <c r="Z4" s="7"/>
      <c r="AA4" s="7"/>
      <c r="AB4" s="7"/>
      <c r="AC4" s="7"/>
    </row>
    <row r="5" spans="1:47" ht="16.5" x14ac:dyDescent="0.3">
      <c r="A5" s="57" t="s">
        <v>103</v>
      </c>
      <c r="B5" s="53" t="s">
        <v>488</v>
      </c>
      <c r="C5" s="54"/>
      <c r="D5" s="55" t="s">
        <v>94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4"/>
      <c r="S5" s="59" t="s">
        <v>2682</v>
      </c>
      <c r="T5" s="59" t="s">
        <v>2710</v>
      </c>
      <c r="U5" s="59"/>
      <c r="V5" s="59" t="s">
        <v>1179</v>
      </c>
    </row>
    <row r="6" spans="1:47" ht="16.5" x14ac:dyDescent="0.3">
      <c r="A6" s="57" t="s">
        <v>105</v>
      </c>
      <c r="B6" s="53" t="s">
        <v>776</v>
      </c>
      <c r="C6" s="54"/>
      <c r="D6" s="54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4"/>
      <c r="S6" s="59" t="s">
        <v>2677</v>
      </c>
      <c r="T6" s="59" t="s">
        <v>2712</v>
      </c>
      <c r="U6" s="59"/>
      <c r="V6" s="59" t="s">
        <v>1173</v>
      </c>
    </row>
    <row r="7" spans="1:47" ht="16.5" x14ac:dyDescent="0.3">
      <c r="A7" s="57" t="s">
        <v>106</v>
      </c>
      <c r="B7" s="53" t="s">
        <v>820</v>
      </c>
      <c r="C7" s="54"/>
      <c r="D7" s="54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4"/>
      <c r="S7" s="59" t="s">
        <v>2664</v>
      </c>
      <c r="T7" s="59" t="s">
        <v>2711</v>
      </c>
      <c r="U7" s="54"/>
      <c r="V7" s="59" t="s">
        <v>1191</v>
      </c>
    </row>
    <row r="8" spans="1:47" ht="16.5" x14ac:dyDescent="0.3">
      <c r="A8" s="57" t="s">
        <v>107</v>
      </c>
      <c r="B8" s="53" t="s">
        <v>179</v>
      </c>
      <c r="C8" s="54"/>
      <c r="D8" s="54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4"/>
      <c r="S8" s="59" t="s">
        <v>2689</v>
      </c>
      <c r="T8" s="54"/>
      <c r="U8" s="54"/>
      <c r="V8" s="59" t="s">
        <v>1190</v>
      </c>
    </row>
    <row r="9" spans="1:47" ht="16.5" x14ac:dyDescent="0.3">
      <c r="A9" s="57" t="s">
        <v>109</v>
      </c>
      <c r="B9" s="53" t="s">
        <v>658</v>
      </c>
      <c r="C9" s="54"/>
      <c r="D9" s="54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4"/>
      <c r="S9" s="59" t="s">
        <v>2684</v>
      </c>
      <c r="T9" s="54"/>
      <c r="U9" s="54"/>
      <c r="V9" s="59" t="s">
        <v>1183</v>
      </c>
    </row>
    <row r="10" spans="1:47" ht="16.5" x14ac:dyDescent="0.3">
      <c r="A10" s="57" t="s">
        <v>111</v>
      </c>
      <c r="B10" s="53" t="s">
        <v>924</v>
      </c>
      <c r="C10" s="54"/>
      <c r="D10" s="54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4"/>
      <c r="S10" s="59" t="s">
        <v>2673</v>
      </c>
      <c r="T10" s="54"/>
      <c r="U10" s="54"/>
      <c r="V10" s="59" t="s">
        <v>1169</v>
      </c>
    </row>
    <row r="11" spans="1:47" ht="16.5" x14ac:dyDescent="0.3">
      <c r="A11" s="57" t="s">
        <v>113</v>
      </c>
      <c r="B11" s="53" t="s">
        <v>177</v>
      </c>
      <c r="C11" s="54"/>
      <c r="D11" s="54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4"/>
      <c r="S11" s="59" t="s">
        <v>2661</v>
      </c>
      <c r="T11" s="54"/>
      <c r="U11" s="54"/>
      <c r="V11" s="59" t="s">
        <v>2640</v>
      </c>
    </row>
    <row r="12" spans="1:47" ht="16.5" x14ac:dyDescent="0.3">
      <c r="A12" s="57" t="s">
        <v>115</v>
      </c>
      <c r="B12" s="53" t="s">
        <v>578</v>
      </c>
      <c r="C12" s="54"/>
      <c r="D12" s="54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4"/>
      <c r="S12" s="59" t="s">
        <v>2681</v>
      </c>
      <c r="T12" s="54"/>
      <c r="U12" s="54"/>
      <c r="V12" s="59" t="s">
        <v>1177</v>
      </c>
    </row>
    <row r="13" spans="1:47" ht="16.5" x14ac:dyDescent="0.3">
      <c r="A13" s="57" t="s">
        <v>117</v>
      </c>
      <c r="B13" s="53" t="s">
        <v>1127</v>
      </c>
      <c r="C13" s="54"/>
      <c r="D13" s="54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4"/>
      <c r="S13" s="59" t="s">
        <v>2662</v>
      </c>
      <c r="T13" s="54"/>
      <c r="U13" s="54"/>
      <c r="V13" s="59" t="s">
        <v>1188</v>
      </c>
    </row>
    <row r="14" spans="1:47" ht="16.5" x14ac:dyDescent="0.3">
      <c r="A14" s="57" t="s">
        <v>119</v>
      </c>
      <c r="B14" s="53" t="s">
        <v>327</v>
      </c>
      <c r="C14" s="54"/>
      <c r="D14" s="54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4"/>
      <c r="S14" s="59" t="s">
        <v>2678</v>
      </c>
      <c r="T14" s="54"/>
      <c r="U14" s="54"/>
      <c r="V14" s="59" t="s">
        <v>1174</v>
      </c>
    </row>
    <row r="15" spans="1:47" ht="16.5" x14ac:dyDescent="0.3">
      <c r="A15" s="57" t="s">
        <v>121</v>
      </c>
      <c r="B15" s="53" t="s">
        <v>847</v>
      </c>
      <c r="C15" s="54"/>
      <c r="D15" s="54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4"/>
      <c r="S15" s="59" t="s">
        <v>2675</v>
      </c>
      <c r="T15" s="54"/>
      <c r="U15" s="54"/>
      <c r="V15" s="59" t="s">
        <v>1171</v>
      </c>
    </row>
    <row r="16" spans="1:47" ht="16.5" x14ac:dyDescent="0.3">
      <c r="A16" s="57" t="s">
        <v>91</v>
      </c>
      <c r="B16" s="53" t="s">
        <v>328</v>
      </c>
      <c r="C16" s="54"/>
      <c r="D16" s="54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4"/>
      <c r="S16" s="59" t="s">
        <v>2672</v>
      </c>
      <c r="T16" s="54"/>
      <c r="U16" s="54"/>
      <c r="V16" s="59" t="s">
        <v>1198</v>
      </c>
    </row>
    <row r="17" spans="1:22" ht="15" customHeight="1" x14ac:dyDescent="0.3">
      <c r="A17" s="57" t="s">
        <v>123</v>
      </c>
      <c r="B17" s="53" t="s">
        <v>513</v>
      </c>
      <c r="C17" s="54"/>
      <c r="D17" s="54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4"/>
      <c r="S17" s="59" t="s">
        <v>2687</v>
      </c>
      <c r="T17" s="54"/>
      <c r="U17" s="54"/>
      <c r="V17" s="59" t="s">
        <v>1186</v>
      </c>
    </row>
    <row r="18" spans="1:22" ht="16.5" x14ac:dyDescent="0.3">
      <c r="A18" s="54" t="s">
        <v>125</v>
      </c>
      <c r="B18" s="53" t="s">
        <v>178</v>
      </c>
      <c r="C18" s="54"/>
      <c r="D18" s="54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4"/>
      <c r="S18" s="59" t="s">
        <v>2674</v>
      </c>
      <c r="T18" s="54"/>
      <c r="U18" s="54"/>
      <c r="V18" s="59" t="s">
        <v>1170</v>
      </c>
    </row>
    <row r="19" spans="1:22" ht="16.5" x14ac:dyDescent="0.3">
      <c r="A19" s="54" t="s">
        <v>126</v>
      </c>
      <c r="B19" s="53" t="s">
        <v>513</v>
      </c>
      <c r="C19" s="54"/>
      <c r="D19" s="54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4"/>
      <c r="S19" s="59" t="s">
        <v>2686</v>
      </c>
      <c r="T19" s="54"/>
      <c r="U19" s="54"/>
      <c r="V19" s="59" t="s">
        <v>1185</v>
      </c>
    </row>
    <row r="20" spans="1:22" ht="16.5" x14ac:dyDescent="0.3">
      <c r="A20" s="54" t="s">
        <v>128</v>
      </c>
      <c r="B20" s="53" t="s">
        <v>871</v>
      </c>
      <c r="C20" s="54"/>
      <c r="D20" s="54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4"/>
      <c r="S20" s="59" t="s">
        <v>2663</v>
      </c>
      <c r="T20" s="54"/>
      <c r="U20" s="54"/>
      <c r="V20" s="59" t="s">
        <v>1189</v>
      </c>
    </row>
    <row r="21" spans="1:22" ht="16.5" x14ac:dyDescent="0.3">
      <c r="A21" s="54" t="s">
        <v>130</v>
      </c>
      <c r="B21" s="53" t="s">
        <v>990</v>
      </c>
      <c r="C21" s="54"/>
      <c r="D21" s="54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4"/>
      <c r="S21" s="59" t="s">
        <v>2665</v>
      </c>
      <c r="T21" s="54"/>
      <c r="U21" s="54"/>
      <c r="V21" s="59" t="s">
        <v>1178</v>
      </c>
    </row>
    <row r="22" spans="1:22" ht="16.5" x14ac:dyDescent="0.3">
      <c r="A22" s="54" t="s">
        <v>132</v>
      </c>
      <c r="B22" s="53" t="s">
        <v>602</v>
      </c>
      <c r="C22" s="54"/>
      <c r="D22" s="54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4"/>
      <c r="S22" s="59" t="s">
        <v>2676</v>
      </c>
      <c r="T22" s="54"/>
      <c r="U22" s="54"/>
      <c r="V22" s="59" t="s">
        <v>1172</v>
      </c>
    </row>
    <row r="23" spans="1:22" ht="16.5" x14ac:dyDescent="0.3">
      <c r="A23" s="54" t="s">
        <v>134</v>
      </c>
      <c r="B23" s="53" t="s">
        <v>513</v>
      </c>
      <c r="C23" s="54"/>
      <c r="D23" s="54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4"/>
      <c r="S23" s="59" t="s">
        <v>2688</v>
      </c>
      <c r="T23" s="54"/>
      <c r="U23" s="54"/>
      <c r="V23" s="59" t="s">
        <v>1187</v>
      </c>
    </row>
    <row r="24" spans="1:22" ht="16.5" x14ac:dyDescent="0.3">
      <c r="A24" s="54" t="s">
        <v>136</v>
      </c>
      <c r="B24" s="53" t="s">
        <v>778</v>
      </c>
      <c r="C24" s="54"/>
      <c r="D24" s="54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4"/>
      <c r="S24" s="59" t="s">
        <v>2669</v>
      </c>
      <c r="T24" s="54"/>
      <c r="U24" s="54"/>
      <c r="V24" s="59" t="s">
        <v>1182</v>
      </c>
    </row>
    <row r="25" spans="1:22" ht="16.5" x14ac:dyDescent="0.3">
      <c r="A25" s="54" t="s">
        <v>137</v>
      </c>
      <c r="B25" s="53" t="s">
        <v>780</v>
      </c>
      <c r="C25" s="54"/>
      <c r="D25" s="54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4"/>
      <c r="S25" s="59" t="s">
        <v>2671</v>
      </c>
      <c r="T25" s="54"/>
      <c r="U25" s="54"/>
      <c r="V25" s="59" t="s">
        <v>1196</v>
      </c>
    </row>
    <row r="26" spans="1:22" ht="16.5" x14ac:dyDescent="0.3">
      <c r="A26" s="54" t="s">
        <v>139</v>
      </c>
      <c r="B26" s="53" t="s">
        <v>779</v>
      </c>
      <c r="C26" s="54"/>
      <c r="D26" s="54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4"/>
      <c r="S26" s="59" t="s">
        <v>1398</v>
      </c>
      <c r="T26" s="54"/>
      <c r="U26" s="54"/>
      <c r="V26" s="59" t="s">
        <v>1192</v>
      </c>
    </row>
    <row r="27" spans="1:22" ht="16.5" x14ac:dyDescent="0.3">
      <c r="A27" s="54" t="s">
        <v>141</v>
      </c>
      <c r="B27" s="53" t="s">
        <v>1083</v>
      </c>
      <c r="C27" s="54"/>
      <c r="D27" s="54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4"/>
      <c r="S27" s="59" t="s">
        <v>2670</v>
      </c>
      <c r="T27" s="54"/>
      <c r="U27" s="54"/>
      <c r="V27" s="59" t="s">
        <v>1195</v>
      </c>
    </row>
    <row r="28" spans="1:22" ht="16.5" x14ac:dyDescent="0.3">
      <c r="A28" s="54" t="s">
        <v>143</v>
      </c>
      <c r="B28" s="53" t="s">
        <v>371</v>
      </c>
      <c r="C28" s="54"/>
      <c r="D28" s="54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4"/>
      <c r="S28" s="59" t="s">
        <v>2668</v>
      </c>
      <c r="T28" s="54"/>
      <c r="U28" s="54"/>
      <c r="V28" s="59" t="s">
        <v>1194</v>
      </c>
    </row>
    <row r="29" spans="1:22" ht="16.5" x14ac:dyDescent="0.3">
      <c r="A29" s="54" t="s">
        <v>145</v>
      </c>
      <c r="B29" s="53" t="s">
        <v>543</v>
      </c>
      <c r="C29" s="54"/>
      <c r="D29" s="54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4"/>
      <c r="S29" s="59" t="s">
        <v>2666</v>
      </c>
      <c r="T29" s="54"/>
      <c r="U29" s="54"/>
      <c r="V29" s="59" t="s">
        <v>1193</v>
      </c>
    </row>
    <row r="30" spans="1:22" ht="16.5" x14ac:dyDescent="0.3">
      <c r="A30" s="54" t="s">
        <v>147</v>
      </c>
      <c r="B30" s="53" t="s">
        <v>603</v>
      </c>
      <c r="C30" s="54"/>
      <c r="D30" s="54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4"/>
      <c r="S30" s="59" t="s">
        <v>2690</v>
      </c>
      <c r="T30" s="54"/>
      <c r="U30" s="54"/>
      <c r="V30" s="59" t="s">
        <v>1197</v>
      </c>
    </row>
    <row r="31" spans="1:22" ht="16.5" x14ac:dyDescent="0.3">
      <c r="A31" s="54" t="s">
        <v>149</v>
      </c>
      <c r="B31" s="53" t="s">
        <v>1084</v>
      </c>
      <c r="C31" s="54"/>
      <c r="D31" s="54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4"/>
      <c r="S31" s="59" t="s">
        <v>2696</v>
      </c>
      <c r="T31" s="54"/>
      <c r="U31" s="58"/>
      <c r="V31" s="59" t="s">
        <v>1199</v>
      </c>
    </row>
    <row r="32" spans="1:22" ht="16.5" x14ac:dyDescent="0.3">
      <c r="A32" s="54" t="s">
        <v>151</v>
      </c>
      <c r="B32" s="53" t="s">
        <v>579</v>
      </c>
      <c r="C32" s="54"/>
      <c r="D32" s="54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4"/>
      <c r="S32" s="59" t="s">
        <v>2693</v>
      </c>
      <c r="T32" s="54"/>
      <c r="U32" s="54"/>
      <c r="V32" s="59" t="s">
        <v>1181</v>
      </c>
    </row>
    <row r="33" spans="1:22" ht="16.5" x14ac:dyDescent="0.3">
      <c r="A33" s="54" t="s">
        <v>153</v>
      </c>
      <c r="B33" s="53" t="s">
        <v>657</v>
      </c>
      <c r="C33" s="54"/>
      <c r="D33" s="54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4"/>
      <c r="S33" s="59" t="s">
        <v>2694</v>
      </c>
      <c r="T33" s="54"/>
      <c r="U33" s="54"/>
      <c r="V33" s="59" t="s">
        <v>1176</v>
      </c>
    </row>
    <row r="34" spans="1:22" ht="16.5" x14ac:dyDescent="0.3">
      <c r="A34" s="54" t="s">
        <v>155</v>
      </c>
      <c r="B34" s="53" t="s">
        <v>180</v>
      </c>
      <c r="C34" s="54"/>
      <c r="D34" s="54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4"/>
      <c r="S34" s="59" t="s">
        <v>2692</v>
      </c>
      <c r="T34" s="54"/>
      <c r="U34" s="58"/>
      <c r="V34" s="59" t="s">
        <v>1200</v>
      </c>
    </row>
    <row r="35" spans="1:22" ht="16.5" x14ac:dyDescent="0.3">
      <c r="A35" s="54"/>
      <c r="B35" s="53" t="s">
        <v>181</v>
      </c>
      <c r="C35" s="54"/>
      <c r="D35" s="54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4"/>
      <c r="S35" s="59" t="s">
        <v>2695</v>
      </c>
      <c r="T35" s="54"/>
      <c r="U35" s="58"/>
      <c r="V35" s="59" t="s">
        <v>1201</v>
      </c>
    </row>
    <row r="36" spans="1:22" ht="16.5" x14ac:dyDescent="0.3">
      <c r="A36" s="54"/>
      <c r="B36" s="53" t="s">
        <v>1085</v>
      </c>
      <c r="C36" s="54"/>
      <c r="D36" s="54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4"/>
      <c r="S36" s="59" t="s">
        <v>2691</v>
      </c>
      <c r="T36" s="54"/>
      <c r="U36" s="58"/>
      <c r="V36" s="59" t="s">
        <v>1202</v>
      </c>
    </row>
    <row r="37" spans="1:22" ht="16.5" x14ac:dyDescent="0.3">
      <c r="A37" s="54"/>
      <c r="B37" s="53" t="s">
        <v>659</v>
      </c>
      <c r="C37" s="54"/>
      <c r="D37" s="54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4"/>
      <c r="S37" s="59" t="s">
        <v>2667</v>
      </c>
      <c r="T37" s="54"/>
      <c r="U37" s="58"/>
      <c r="V37" s="59" t="s">
        <v>1203</v>
      </c>
    </row>
    <row r="38" spans="1:22" ht="16.5" x14ac:dyDescent="0.3">
      <c r="A38" s="54"/>
      <c r="B38" s="53" t="s">
        <v>872</v>
      </c>
      <c r="C38" s="54"/>
      <c r="D38" s="54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4"/>
      <c r="S38" s="59" t="s">
        <v>2680</v>
      </c>
      <c r="T38" s="54"/>
      <c r="U38" s="58"/>
      <c r="V38" s="59" t="s">
        <v>1204</v>
      </c>
    </row>
    <row r="39" spans="1:22" ht="16.5" x14ac:dyDescent="0.3">
      <c r="A39" s="54"/>
      <c r="B39" s="53" t="s">
        <v>1128</v>
      </c>
      <c r="C39" s="54"/>
      <c r="D39" s="54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4"/>
      <c r="S39" s="59" t="s">
        <v>2641</v>
      </c>
      <c r="T39" s="54"/>
      <c r="U39" s="54"/>
      <c r="V39" s="59" t="s">
        <v>1205</v>
      </c>
    </row>
    <row r="40" spans="1:22" ht="16.5" x14ac:dyDescent="0.3">
      <c r="A40" s="54"/>
      <c r="B40" s="53" t="s">
        <v>182</v>
      </c>
      <c r="C40" s="54"/>
      <c r="D40" s="54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4"/>
      <c r="S40" s="59" t="s">
        <v>2642</v>
      </c>
      <c r="T40" s="54"/>
      <c r="U40" s="54"/>
      <c r="V40" s="59" t="s">
        <v>1206</v>
      </c>
    </row>
    <row r="41" spans="1:22" ht="16.5" x14ac:dyDescent="0.3">
      <c r="A41" s="54"/>
      <c r="B41" s="53" t="s">
        <v>183</v>
      </c>
      <c r="C41" s="54"/>
      <c r="D41" s="54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4"/>
      <c r="S41" s="59" t="s">
        <v>2643</v>
      </c>
      <c r="T41" s="54"/>
      <c r="U41" s="54"/>
      <c r="V41" s="59" t="s">
        <v>1207</v>
      </c>
    </row>
    <row r="42" spans="1:22" ht="16.5" x14ac:dyDescent="0.3">
      <c r="A42" s="54"/>
      <c r="B42" s="53" t="s">
        <v>184</v>
      </c>
      <c r="C42" s="54"/>
      <c r="D42" s="54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4"/>
      <c r="S42" s="54"/>
      <c r="T42" s="54"/>
      <c r="U42" s="54"/>
      <c r="V42" s="59" t="s">
        <v>1208</v>
      </c>
    </row>
    <row r="43" spans="1:22" ht="16.5" x14ac:dyDescent="0.3">
      <c r="A43" s="54"/>
      <c r="B43" s="53" t="s">
        <v>660</v>
      </c>
      <c r="C43" s="54"/>
      <c r="D43" s="54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4"/>
      <c r="S43" s="54"/>
      <c r="T43" s="54"/>
      <c r="U43" s="54"/>
      <c r="V43" s="59" t="s">
        <v>1209</v>
      </c>
    </row>
    <row r="44" spans="1:22" ht="16.5" x14ac:dyDescent="0.3">
      <c r="A44" s="54"/>
      <c r="B44" s="53" t="s">
        <v>185</v>
      </c>
      <c r="C44" s="54"/>
      <c r="D44" s="54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4"/>
      <c r="S44" s="54"/>
      <c r="T44" s="54"/>
      <c r="U44" s="58"/>
      <c r="V44" s="59" t="s">
        <v>1210</v>
      </c>
    </row>
    <row r="45" spans="1:22" ht="16.5" x14ac:dyDescent="0.3">
      <c r="A45" s="54"/>
      <c r="B45" s="53" t="s">
        <v>489</v>
      </c>
      <c r="C45" s="54"/>
      <c r="D45" s="54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4"/>
      <c r="S45" s="54"/>
      <c r="T45" s="54"/>
      <c r="U45" s="58"/>
      <c r="V45" s="59" t="s">
        <v>1211</v>
      </c>
    </row>
    <row r="46" spans="1:22" ht="16.5" x14ac:dyDescent="0.3">
      <c r="A46" s="54"/>
      <c r="B46" s="53" t="s">
        <v>1129</v>
      </c>
      <c r="C46" s="54"/>
      <c r="D46" s="54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4"/>
      <c r="S46" s="54"/>
      <c r="T46" s="54"/>
      <c r="U46" s="54"/>
      <c r="V46" s="59" t="s">
        <v>1212</v>
      </c>
    </row>
    <row r="47" spans="1:22" ht="16.5" x14ac:dyDescent="0.3">
      <c r="A47" s="54"/>
      <c r="B47" s="53" t="s">
        <v>187</v>
      </c>
      <c r="C47" s="54"/>
      <c r="D47" s="54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4"/>
      <c r="S47" s="54"/>
      <c r="T47" s="54"/>
      <c r="U47" s="54"/>
      <c r="V47" s="59" t="s">
        <v>1213</v>
      </c>
    </row>
    <row r="48" spans="1:22" ht="16.5" x14ac:dyDescent="0.3">
      <c r="A48" s="54"/>
      <c r="B48" s="53" t="s">
        <v>1086</v>
      </c>
      <c r="C48" s="54"/>
      <c r="D48" s="54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4"/>
      <c r="S48" s="54"/>
      <c r="T48" s="54"/>
      <c r="U48" s="54"/>
      <c r="V48" s="59" t="s">
        <v>1214</v>
      </c>
    </row>
    <row r="49" spans="1:22" ht="16.5" x14ac:dyDescent="0.3">
      <c r="A49" s="54"/>
      <c r="B49" s="53" t="s">
        <v>188</v>
      </c>
      <c r="C49" s="54"/>
      <c r="D49" s="54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4"/>
      <c r="S49" s="54"/>
      <c r="T49" s="54"/>
      <c r="U49" s="54"/>
      <c r="V49" s="59" t="s">
        <v>1215</v>
      </c>
    </row>
    <row r="50" spans="1:22" ht="16.5" x14ac:dyDescent="0.3">
      <c r="A50" s="54"/>
      <c r="B50" s="53" t="s">
        <v>978</v>
      </c>
      <c r="C50" s="54"/>
      <c r="D50" s="54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4"/>
      <c r="S50" s="54"/>
      <c r="T50" s="54"/>
      <c r="U50" s="54"/>
      <c r="V50" s="59" t="s">
        <v>1216</v>
      </c>
    </row>
    <row r="51" spans="1:22" ht="16.5" x14ac:dyDescent="0.3">
      <c r="A51" s="54"/>
      <c r="B51" s="53" t="s">
        <v>726</v>
      </c>
      <c r="C51" s="54"/>
      <c r="D51" s="54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4"/>
      <c r="S51" s="54"/>
      <c r="T51" s="54"/>
      <c r="U51" s="54"/>
      <c r="V51" s="59" t="s">
        <v>1217</v>
      </c>
    </row>
    <row r="52" spans="1:22" ht="16.5" x14ac:dyDescent="0.3">
      <c r="A52" s="54"/>
      <c r="B52" s="53" t="s">
        <v>372</v>
      </c>
      <c r="C52" s="54"/>
      <c r="D52" s="54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4"/>
      <c r="S52" s="54"/>
      <c r="T52" s="54"/>
      <c r="U52" s="54"/>
      <c r="V52" s="59" t="s">
        <v>1218</v>
      </c>
    </row>
    <row r="53" spans="1:22" ht="16.5" x14ac:dyDescent="0.3">
      <c r="A53" s="54"/>
      <c r="B53" s="53" t="s">
        <v>821</v>
      </c>
      <c r="C53" s="54"/>
      <c r="D53" s="54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4"/>
      <c r="S53" s="54"/>
      <c r="T53" s="54"/>
      <c r="U53" s="54"/>
      <c r="V53" s="59" t="s">
        <v>1219</v>
      </c>
    </row>
    <row r="54" spans="1:22" ht="16.5" x14ac:dyDescent="0.3">
      <c r="A54" s="54"/>
      <c r="B54" s="53" t="s">
        <v>490</v>
      </c>
      <c r="C54" s="54"/>
      <c r="D54" s="5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4"/>
      <c r="S54" s="54"/>
      <c r="T54" s="54"/>
      <c r="U54" s="54"/>
      <c r="V54" s="59" t="s">
        <v>1220</v>
      </c>
    </row>
    <row r="55" spans="1:22" ht="16.5" x14ac:dyDescent="0.3">
      <c r="A55" s="54"/>
      <c r="B55" s="53" t="s">
        <v>991</v>
      </c>
      <c r="C55" s="54"/>
      <c r="D55" s="54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4"/>
      <c r="S55" s="54"/>
      <c r="T55" s="54"/>
      <c r="U55" s="54"/>
      <c r="V55" s="59" t="s">
        <v>1221</v>
      </c>
    </row>
    <row r="56" spans="1:22" ht="16.5" x14ac:dyDescent="0.3">
      <c r="A56" s="54"/>
      <c r="B56" s="53" t="s">
        <v>102</v>
      </c>
      <c r="C56" s="54"/>
      <c r="D56" s="54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4"/>
      <c r="S56" s="54"/>
      <c r="T56" s="54"/>
      <c r="U56" s="54"/>
      <c r="V56" s="59" t="s">
        <v>1222</v>
      </c>
    </row>
    <row r="57" spans="1:22" ht="16.5" x14ac:dyDescent="0.3">
      <c r="A57" s="54"/>
      <c r="B57" s="53" t="s">
        <v>298</v>
      </c>
      <c r="C57" s="54"/>
      <c r="D57" s="54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4"/>
      <c r="S57" s="54"/>
      <c r="T57" s="54"/>
      <c r="U57" s="54"/>
      <c r="V57" s="59" t="s">
        <v>1223</v>
      </c>
    </row>
    <row r="58" spans="1:22" ht="16.5" x14ac:dyDescent="0.3">
      <c r="A58" s="54"/>
      <c r="B58" s="53" t="s">
        <v>661</v>
      </c>
      <c r="C58" s="54"/>
      <c r="D58" s="54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4"/>
      <c r="S58" s="54"/>
      <c r="T58" s="54"/>
      <c r="U58" s="54"/>
      <c r="V58" s="59" t="s">
        <v>1224</v>
      </c>
    </row>
    <row r="59" spans="1:22" ht="16.5" x14ac:dyDescent="0.3">
      <c r="A59" s="54"/>
      <c r="B59" s="53" t="s">
        <v>873</v>
      </c>
      <c r="C59" s="54"/>
      <c r="D59" s="54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4"/>
      <c r="S59" s="54"/>
      <c r="T59" s="54"/>
      <c r="U59" s="54"/>
      <c r="V59" s="59" t="s">
        <v>1225</v>
      </c>
    </row>
    <row r="60" spans="1:22" ht="16.5" x14ac:dyDescent="0.3">
      <c r="A60" s="54"/>
      <c r="B60" s="53" t="s">
        <v>925</v>
      </c>
      <c r="C60" s="54"/>
      <c r="D60" s="54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4"/>
      <c r="S60" s="54"/>
      <c r="T60" s="54"/>
      <c r="U60" s="54"/>
      <c r="V60" s="59" t="s">
        <v>1226</v>
      </c>
    </row>
    <row r="61" spans="1:22" ht="16.5" x14ac:dyDescent="0.3">
      <c r="A61" s="54"/>
      <c r="B61" s="53" t="s">
        <v>189</v>
      </c>
      <c r="C61" s="54"/>
      <c r="D61" s="54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4"/>
      <c r="S61" s="54"/>
      <c r="T61" s="54"/>
      <c r="U61" s="54"/>
      <c r="V61" s="59" t="s">
        <v>1227</v>
      </c>
    </row>
    <row r="62" spans="1:22" ht="16.5" x14ac:dyDescent="0.3">
      <c r="A62" s="54"/>
      <c r="B62" s="53" t="s">
        <v>373</v>
      </c>
      <c r="C62" s="54"/>
      <c r="D62" s="54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4"/>
      <c r="S62" s="54"/>
      <c r="T62" s="54"/>
      <c r="U62" s="54"/>
      <c r="V62" s="59" t="s">
        <v>1228</v>
      </c>
    </row>
    <row r="63" spans="1:22" ht="16.5" x14ac:dyDescent="0.3">
      <c r="A63" s="54"/>
      <c r="B63" s="53" t="s">
        <v>329</v>
      </c>
      <c r="C63" s="54"/>
      <c r="D63" s="54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4"/>
      <c r="S63" s="54"/>
      <c r="T63" s="54"/>
      <c r="U63" s="54"/>
      <c r="V63" s="59" t="s">
        <v>1229</v>
      </c>
    </row>
    <row r="64" spans="1:22" ht="16.5" x14ac:dyDescent="0.3">
      <c r="A64" s="54"/>
      <c r="B64" s="53" t="s">
        <v>190</v>
      </c>
      <c r="C64" s="54"/>
      <c r="D64" s="54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4"/>
      <c r="S64" s="54"/>
      <c r="T64" s="54"/>
      <c r="U64" s="54"/>
      <c r="V64" s="59" t="s">
        <v>1230</v>
      </c>
    </row>
    <row r="65" spans="1:22" ht="16.5" x14ac:dyDescent="0.3">
      <c r="A65" s="54"/>
      <c r="B65" s="53" t="s">
        <v>190</v>
      </c>
      <c r="C65" s="54"/>
      <c r="D65" s="54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4"/>
      <c r="S65" s="54"/>
      <c r="T65" s="54"/>
      <c r="U65" s="54"/>
      <c r="V65" s="59" t="s">
        <v>1231</v>
      </c>
    </row>
    <row r="66" spans="1:22" ht="16.5" x14ac:dyDescent="0.3">
      <c r="A66" s="54"/>
      <c r="B66" s="53" t="s">
        <v>190</v>
      </c>
      <c r="C66" s="54"/>
      <c r="D66" s="54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4"/>
      <c r="S66" s="54"/>
      <c r="T66" s="54"/>
      <c r="U66" s="54"/>
      <c r="V66" s="59" t="s">
        <v>1232</v>
      </c>
    </row>
    <row r="67" spans="1:22" ht="16.5" x14ac:dyDescent="0.3">
      <c r="A67" s="54"/>
      <c r="B67" s="53" t="s">
        <v>822</v>
      </c>
      <c r="C67" s="54"/>
      <c r="D67" s="54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4"/>
      <c r="S67" s="54"/>
      <c r="T67" s="54"/>
      <c r="U67" s="54"/>
      <c r="V67" s="59" t="s">
        <v>1233</v>
      </c>
    </row>
    <row r="68" spans="1:22" ht="16.5" x14ac:dyDescent="0.3">
      <c r="A68" s="54"/>
      <c r="B68" s="53" t="s">
        <v>330</v>
      </c>
      <c r="C68" s="54"/>
      <c r="D68" s="54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4"/>
      <c r="S68" s="54"/>
      <c r="T68" s="54"/>
      <c r="U68" s="54"/>
      <c r="V68" s="59" t="s">
        <v>1234</v>
      </c>
    </row>
    <row r="69" spans="1:22" ht="16.5" x14ac:dyDescent="0.3">
      <c r="A69" s="54"/>
      <c r="B69" s="53" t="s">
        <v>140</v>
      </c>
      <c r="C69" s="54"/>
      <c r="D69" s="54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4"/>
      <c r="S69" s="54"/>
      <c r="T69" s="54"/>
      <c r="U69" s="54"/>
      <c r="V69" s="59" t="s">
        <v>1235</v>
      </c>
    </row>
    <row r="70" spans="1:22" ht="16.5" x14ac:dyDescent="0.3">
      <c r="A70" s="54"/>
      <c r="B70" s="53" t="s">
        <v>140</v>
      </c>
      <c r="C70" s="54"/>
      <c r="D70" s="54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4"/>
      <c r="S70" s="54"/>
      <c r="T70" s="54"/>
      <c r="U70" s="54"/>
      <c r="V70" s="59" t="s">
        <v>1236</v>
      </c>
    </row>
    <row r="71" spans="1:22" ht="16.5" x14ac:dyDescent="0.3">
      <c r="A71" s="54"/>
      <c r="B71" s="53" t="s">
        <v>1087</v>
      </c>
      <c r="C71" s="54"/>
      <c r="D71" s="54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4"/>
      <c r="S71" s="54"/>
      <c r="T71" s="54"/>
      <c r="U71" s="54"/>
      <c r="V71" s="59" t="s">
        <v>1237</v>
      </c>
    </row>
    <row r="72" spans="1:22" ht="16.5" x14ac:dyDescent="0.3">
      <c r="A72" s="54"/>
      <c r="B72" s="53" t="s">
        <v>331</v>
      </c>
      <c r="C72" s="54"/>
      <c r="D72" s="54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4"/>
      <c r="S72" s="54"/>
      <c r="T72" s="54"/>
      <c r="U72" s="54"/>
      <c r="V72" s="59" t="s">
        <v>1238</v>
      </c>
    </row>
    <row r="73" spans="1:22" ht="16.5" x14ac:dyDescent="0.3">
      <c r="A73" s="54"/>
      <c r="B73" s="53" t="s">
        <v>580</v>
      </c>
      <c r="C73" s="54"/>
      <c r="D73" s="54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4"/>
      <c r="S73" s="54"/>
      <c r="T73" s="54"/>
      <c r="U73" s="54"/>
      <c r="V73" s="59" t="s">
        <v>1239</v>
      </c>
    </row>
    <row r="74" spans="1:22" ht="16.5" x14ac:dyDescent="0.3">
      <c r="A74" s="54"/>
      <c r="B74" s="53" t="s">
        <v>1088</v>
      </c>
      <c r="C74" s="54"/>
      <c r="D74" s="54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4"/>
      <c r="S74" s="54"/>
      <c r="T74" s="54"/>
      <c r="U74" s="54"/>
      <c r="V74" s="59" t="s">
        <v>1240</v>
      </c>
    </row>
    <row r="75" spans="1:22" ht="16.5" x14ac:dyDescent="0.3">
      <c r="A75" s="54"/>
      <c r="B75" s="53" t="s">
        <v>604</v>
      </c>
      <c r="C75" s="54"/>
      <c r="D75" s="54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4"/>
      <c r="S75" s="54"/>
      <c r="T75" s="54"/>
      <c r="U75" s="54"/>
      <c r="V75" s="59" t="s">
        <v>1241</v>
      </c>
    </row>
    <row r="76" spans="1:22" ht="16.5" x14ac:dyDescent="0.3">
      <c r="A76" s="54"/>
      <c r="B76" s="53" t="s">
        <v>630</v>
      </c>
      <c r="C76" s="54"/>
      <c r="D76" s="54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4"/>
      <c r="S76" s="54"/>
      <c r="T76" s="54"/>
      <c r="U76" s="54"/>
      <c r="V76" s="59" t="s">
        <v>1242</v>
      </c>
    </row>
    <row r="77" spans="1:22" ht="16.5" x14ac:dyDescent="0.3">
      <c r="A77" s="54"/>
      <c r="B77" s="53" t="s">
        <v>605</v>
      </c>
      <c r="C77" s="54"/>
      <c r="D77" s="54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4"/>
      <c r="S77" s="54"/>
      <c r="T77" s="54"/>
      <c r="U77" s="54"/>
      <c r="V77" s="59" t="s">
        <v>1243</v>
      </c>
    </row>
    <row r="78" spans="1:22" ht="16.5" x14ac:dyDescent="0.3">
      <c r="A78" s="54"/>
      <c r="B78" s="53" t="s">
        <v>606</v>
      </c>
      <c r="C78" s="54"/>
      <c r="D78" s="54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4"/>
      <c r="S78" s="54"/>
      <c r="T78" s="54"/>
      <c r="U78" s="54"/>
      <c r="V78" s="59" t="s">
        <v>1244</v>
      </c>
    </row>
    <row r="79" spans="1:22" ht="16.5" x14ac:dyDescent="0.3">
      <c r="A79" s="54"/>
      <c r="B79" s="53" t="s">
        <v>607</v>
      </c>
      <c r="C79" s="54"/>
      <c r="D79" s="54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4"/>
      <c r="S79" s="54"/>
      <c r="T79" s="54"/>
      <c r="U79" s="54"/>
      <c r="V79" s="59" t="s">
        <v>1245</v>
      </c>
    </row>
    <row r="80" spans="1:22" ht="16.5" x14ac:dyDescent="0.3">
      <c r="A80" s="54"/>
      <c r="B80" s="53" t="s">
        <v>544</v>
      </c>
      <c r="C80" s="54"/>
      <c r="D80" s="54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4"/>
      <c r="S80" s="54"/>
      <c r="T80" s="54"/>
      <c r="U80" s="54"/>
      <c r="V80" s="59" t="s">
        <v>1246</v>
      </c>
    </row>
    <row r="81" spans="1:22" ht="16.5" x14ac:dyDescent="0.3">
      <c r="A81" s="54"/>
      <c r="B81" s="53" t="s">
        <v>544</v>
      </c>
      <c r="C81" s="54"/>
      <c r="D81" s="54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4"/>
      <c r="S81" s="54"/>
      <c r="T81" s="54"/>
      <c r="U81" s="54"/>
      <c r="V81" s="59" t="s">
        <v>1247</v>
      </c>
    </row>
    <row r="82" spans="1:22" ht="16.5" x14ac:dyDescent="0.3">
      <c r="A82" s="54"/>
      <c r="B82" s="53" t="s">
        <v>304</v>
      </c>
      <c r="C82" s="54"/>
      <c r="D82" s="54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4"/>
      <c r="S82" s="54"/>
      <c r="T82" s="54"/>
      <c r="U82" s="54"/>
      <c r="V82" s="59" t="s">
        <v>1248</v>
      </c>
    </row>
    <row r="83" spans="1:22" ht="16.5" x14ac:dyDescent="0.3">
      <c r="A83" s="54"/>
      <c r="B83" s="53" t="s">
        <v>781</v>
      </c>
      <c r="C83" s="54"/>
      <c r="D83" s="54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4"/>
      <c r="S83" s="54"/>
      <c r="T83" s="54"/>
      <c r="U83" s="54"/>
      <c r="V83" s="59" t="s">
        <v>1249</v>
      </c>
    </row>
    <row r="84" spans="1:22" ht="16.5" x14ac:dyDescent="0.3">
      <c r="A84" s="54"/>
      <c r="B84" s="53" t="s">
        <v>874</v>
      </c>
      <c r="C84" s="54"/>
      <c r="D84" s="54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4"/>
      <c r="S84" s="54"/>
      <c r="T84" s="54"/>
      <c r="U84" s="54"/>
      <c r="V84" s="59" t="s">
        <v>1250</v>
      </c>
    </row>
    <row r="85" spans="1:22" ht="16.5" x14ac:dyDescent="0.3">
      <c r="A85" s="54"/>
      <c r="B85" s="53" t="s">
        <v>191</v>
      </c>
      <c r="C85" s="54"/>
      <c r="D85" s="54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4"/>
      <c r="S85" s="54"/>
      <c r="T85" s="54"/>
      <c r="U85" s="54"/>
      <c r="V85" s="59" t="s">
        <v>1251</v>
      </c>
    </row>
    <row r="86" spans="1:22" ht="16.5" x14ac:dyDescent="0.3">
      <c r="A86" s="54"/>
      <c r="B86" s="53" t="s">
        <v>191</v>
      </c>
      <c r="C86" s="54"/>
      <c r="D86" s="54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4"/>
      <c r="S86" s="54"/>
      <c r="T86" s="54"/>
      <c r="U86" s="54"/>
      <c r="V86" s="59" t="s">
        <v>1252</v>
      </c>
    </row>
    <row r="87" spans="1:22" ht="16.5" x14ac:dyDescent="0.3">
      <c r="A87" s="54"/>
      <c r="B87" s="53" t="s">
        <v>992</v>
      </c>
      <c r="C87" s="54"/>
      <c r="D87" s="54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4"/>
      <c r="S87" s="54"/>
      <c r="T87" s="54"/>
      <c r="U87" s="54"/>
      <c r="V87" s="59" t="s">
        <v>1253</v>
      </c>
    </row>
    <row r="88" spans="1:22" ht="16.5" x14ac:dyDescent="0.3">
      <c r="A88" s="54"/>
      <c r="B88" s="53" t="s">
        <v>848</v>
      </c>
      <c r="C88" s="54"/>
      <c r="D88" s="54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4"/>
      <c r="S88" s="54"/>
      <c r="T88" s="54"/>
      <c r="U88" s="54"/>
      <c r="V88" s="59" t="s">
        <v>1254</v>
      </c>
    </row>
    <row r="89" spans="1:22" ht="16.5" x14ac:dyDescent="0.3">
      <c r="A89" s="54"/>
      <c r="B89" s="53" t="s">
        <v>993</v>
      </c>
      <c r="C89" s="54"/>
      <c r="D89" s="54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4"/>
      <c r="S89" s="54"/>
      <c r="T89" s="54"/>
      <c r="U89" s="54"/>
      <c r="V89" s="59" t="s">
        <v>1255</v>
      </c>
    </row>
    <row r="90" spans="1:22" ht="16.5" x14ac:dyDescent="0.3">
      <c r="A90" s="54"/>
      <c r="B90" s="53" t="s">
        <v>809</v>
      </c>
      <c r="C90" s="54"/>
      <c r="D90" s="54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4"/>
      <c r="S90" s="54"/>
      <c r="T90" s="54"/>
      <c r="U90" s="54"/>
      <c r="V90" s="59" t="s">
        <v>1256</v>
      </c>
    </row>
    <row r="91" spans="1:22" ht="16.5" x14ac:dyDescent="0.3">
      <c r="A91" s="54"/>
      <c r="B91" s="53" t="s">
        <v>332</v>
      </c>
      <c r="C91" s="54"/>
      <c r="D91" s="54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4"/>
      <c r="S91" s="54"/>
      <c r="T91" s="54"/>
      <c r="U91" s="54"/>
      <c r="V91" s="59" t="s">
        <v>1257</v>
      </c>
    </row>
    <row r="92" spans="1:22" ht="16.5" x14ac:dyDescent="0.3">
      <c r="A92" s="54"/>
      <c r="B92" s="53" t="s">
        <v>767</v>
      </c>
      <c r="C92" s="54"/>
      <c r="D92" s="54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4"/>
      <c r="S92" s="54"/>
      <c r="T92" s="54"/>
      <c r="U92" s="54"/>
      <c r="V92" s="59" t="s">
        <v>1258</v>
      </c>
    </row>
    <row r="93" spans="1:22" ht="16.5" x14ac:dyDescent="0.3">
      <c r="A93" s="54"/>
      <c r="B93" s="53" t="s">
        <v>104</v>
      </c>
      <c r="C93" s="54"/>
      <c r="D93" s="54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4"/>
      <c r="S93" s="54"/>
      <c r="T93" s="54"/>
      <c r="U93" s="54"/>
      <c r="V93" s="59" t="s">
        <v>1259</v>
      </c>
    </row>
    <row r="94" spans="1:22" ht="16.5" x14ac:dyDescent="0.3">
      <c r="A94" s="54"/>
      <c r="B94" s="53" t="s">
        <v>581</v>
      </c>
      <c r="C94" s="54"/>
      <c r="D94" s="54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4"/>
      <c r="S94" s="54"/>
      <c r="T94" s="54"/>
      <c r="U94" s="54"/>
      <c r="V94" s="59" t="s">
        <v>1260</v>
      </c>
    </row>
    <row r="95" spans="1:22" ht="16.5" x14ac:dyDescent="0.3">
      <c r="A95" s="54"/>
      <c r="B95" s="53" t="s">
        <v>491</v>
      </c>
      <c r="C95" s="54"/>
      <c r="D95" s="54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4"/>
      <c r="S95" s="54"/>
      <c r="T95" s="54"/>
      <c r="U95" s="54"/>
      <c r="V95" s="59" t="s">
        <v>1261</v>
      </c>
    </row>
    <row r="96" spans="1:22" ht="16.5" x14ac:dyDescent="0.3">
      <c r="A96" s="54"/>
      <c r="B96" s="53" t="s">
        <v>374</v>
      </c>
      <c r="C96" s="54"/>
      <c r="D96" s="54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4"/>
      <c r="S96" s="54"/>
      <c r="T96" s="54"/>
      <c r="U96" s="54"/>
      <c r="V96" s="59" t="s">
        <v>1262</v>
      </c>
    </row>
    <row r="97" spans="1:22" ht="16.5" x14ac:dyDescent="0.3">
      <c r="A97" s="54"/>
      <c r="B97" s="53" t="s">
        <v>374</v>
      </c>
      <c r="C97" s="54"/>
      <c r="D97" s="54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4"/>
      <c r="S97" s="54"/>
      <c r="T97" s="54"/>
      <c r="U97" s="54"/>
      <c r="V97" s="59" t="s">
        <v>1263</v>
      </c>
    </row>
    <row r="98" spans="1:22" ht="33" x14ac:dyDescent="0.3">
      <c r="A98" s="54"/>
      <c r="B98" s="53" t="s">
        <v>514</v>
      </c>
      <c r="C98" s="54"/>
      <c r="D98" s="54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4"/>
      <c r="S98" s="54"/>
      <c r="T98" s="54"/>
      <c r="U98" s="54"/>
      <c r="V98" s="59" t="s">
        <v>1264</v>
      </c>
    </row>
    <row r="99" spans="1:22" ht="16.5" x14ac:dyDescent="0.3">
      <c r="A99" s="54"/>
      <c r="B99" s="53" t="s">
        <v>979</v>
      </c>
      <c r="C99" s="54"/>
      <c r="D99" s="54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4"/>
      <c r="S99" s="54"/>
      <c r="T99" s="54"/>
      <c r="U99" s="54"/>
      <c r="V99" s="59" t="s">
        <v>1265</v>
      </c>
    </row>
    <row r="100" spans="1:22" ht="16.5" x14ac:dyDescent="0.3">
      <c r="A100" s="54"/>
      <c r="B100" s="53" t="s">
        <v>193</v>
      </c>
      <c r="C100" s="54"/>
      <c r="D100" s="54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4"/>
      <c r="S100" s="54"/>
      <c r="T100" s="54"/>
      <c r="U100" s="54"/>
      <c r="V100" s="59" t="s">
        <v>1266</v>
      </c>
    </row>
    <row r="101" spans="1:22" ht="16.5" x14ac:dyDescent="0.3">
      <c r="A101" s="54"/>
      <c r="B101" s="53" t="s">
        <v>192</v>
      </c>
      <c r="C101" s="54"/>
      <c r="D101" s="54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4"/>
      <c r="S101" s="54"/>
      <c r="T101" s="54"/>
      <c r="U101" s="54"/>
      <c r="V101" s="59" t="s">
        <v>1267</v>
      </c>
    </row>
    <row r="102" spans="1:22" ht="16.5" x14ac:dyDescent="0.3">
      <c r="A102" s="54"/>
      <c r="B102" s="53" t="s">
        <v>662</v>
      </c>
      <c r="C102" s="54"/>
      <c r="D102" s="54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4"/>
      <c r="S102" s="54"/>
      <c r="T102" s="54"/>
      <c r="U102" s="54"/>
      <c r="V102" s="59" t="s">
        <v>1268</v>
      </c>
    </row>
    <row r="103" spans="1:22" ht="16.5" x14ac:dyDescent="0.3">
      <c r="A103" s="54"/>
      <c r="B103" s="53" t="s">
        <v>375</v>
      </c>
      <c r="C103" s="54"/>
      <c r="D103" s="54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4"/>
      <c r="S103" s="54"/>
      <c r="T103" s="54"/>
      <c r="U103" s="54"/>
      <c r="V103" s="59" t="s">
        <v>1269</v>
      </c>
    </row>
    <row r="104" spans="1:22" ht="16.5" x14ac:dyDescent="0.3">
      <c r="A104" s="54"/>
      <c r="B104" s="53" t="s">
        <v>194</v>
      </c>
      <c r="C104" s="54"/>
      <c r="D104" s="54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4"/>
      <c r="S104" s="54"/>
      <c r="T104" s="54"/>
      <c r="U104" s="54"/>
      <c r="V104" s="59" t="s">
        <v>1270</v>
      </c>
    </row>
    <row r="105" spans="1:22" ht="16.5" x14ac:dyDescent="0.3">
      <c r="A105" s="54"/>
      <c r="B105" s="53" t="s">
        <v>376</v>
      </c>
      <c r="C105" s="54"/>
      <c r="D105" s="54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4"/>
      <c r="S105" s="54"/>
      <c r="T105" s="54"/>
      <c r="U105" s="54"/>
      <c r="V105" s="59" t="s">
        <v>1271</v>
      </c>
    </row>
    <row r="106" spans="1:22" ht="16.5" x14ac:dyDescent="0.3">
      <c r="A106" s="54"/>
      <c r="B106" s="53" t="s">
        <v>195</v>
      </c>
      <c r="C106" s="54"/>
      <c r="D106" s="54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4"/>
      <c r="S106" s="54"/>
      <c r="T106" s="54"/>
      <c r="U106" s="54"/>
      <c r="V106" s="59" t="s">
        <v>1272</v>
      </c>
    </row>
    <row r="107" spans="1:22" ht="16.5" x14ac:dyDescent="0.3">
      <c r="A107" s="54"/>
      <c r="B107" s="53" t="s">
        <v>195</v>
      </c>
      <c r="C107" s="54"/>
      <c r="D107" s="54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4"/>
      <c r="S107" s="54"/>
      <c r="T107" s="54"/>
      <c r="U107" s="54"/>
      <c r="V107" s="59" t="s">
        <v>1273</v>
      </c>
    </row>
    <row r="108" spans="1:22" ht="16.5" x14ac:dyDescent="0.3">
      <c r="A108" s="54"/>
      <c r="B108" s="53" t="s">
        <v>663</v>
      </c>
      <c r="C108" s="54"/>
      <c r="D108" s="54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4"/>
      <c r="S108" s="54"/>
      <c r="T108" s="54"/>
      <c r="U108" s="54"/>
      <c r="V108" s="59" t="s">
        <v>1274</v>
      </c>
    </row>
    <row r="109" spans="1:22" ht="16.5" x14ac:dyDescent="0.3">
      <c r="A109" s="54"/>
      <c r="B109" s="53" t="s">
        <v>377</v>
      </c>
      <c r="C109" s="54"/>
      <c r="D109" s="54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4"/>
      <c r="S109" s="54"/>
      <c r="T109" s="54"/>
      <c r="U109" s="54"/>
      <c r="V109" s="59" t="s">
        <v>1275</v>
      </c>
    </row>
    <row r="110" spans="1:22" ht="16.5" x14ac:dyDescent="0.3">
      <c r="A110" s="54"/>
      <c r="B110" s="53" t="s">
        <v>926</v>
      </c>
      <c r="C110" s="54"/>
      <c r="D110" s="54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4"/>
      <c r="S110" s="54"/>
      <c r="T110" s="54"/>
      <c r="U110" s="54"/>
      <c r="V110" s="59" t="s">
        <v>1276</v>
      </c>
    </row>
    <row r="111" spans="1:22" ht="16.5" x14ac:dyDescent="0.3">
      <c r="A111" s="54"/>
      <c r="B111" s="53" t="s">
        <v>325</v>
      </c>
      <c r="C111" s="54"/>
      <c r="D111" s="54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4"/>
      <c r="S111" s="54"/>
      <c r="T111" s="54"/>
      <c r="U111" s="54"/>
      <c r="V111" s="59" t="s">
        <v>1277</v>
      </c>
    </row>
    <row r="112" spans="1:22" ht="16.5" x14ac:dyDescent="0.3">
      <c r="A112" s="54"/>
      <c r="B112" s="53" t="s">
        <v>664</v>
      </c>
      <c r="C112" s="54"/>
      <c r="D112" s="54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4"/>
      <c r="S112" s="54"/>
      <c r="T112" s="54"/>
      <c r="U112" s="54"/>
      <c r="V112" s="59" t="s">
        <v>1278</v>
      </c>
    </row>
    <row r="113" spans="1:22" ht="16.5" x14ac:dyDescent="0.3">
      <c r="A113" s="54"/>
      <c r="B113" s="53" t="s">
        <v>608</v>
      </c>
      <c r="C113" s="54"/>
      <c r="D113" s="54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4"/>
      <c r="S113" s="54"/>
      <c r="T113" s="54"/>
      <c r="U113" s="54"/>
      <c r="V113" s="59" t="s">
        <v>1279</v>
      </c>
    </row>
    <row r="114" spans="1:22" ht="16.5" x14ac:dyDescent="0.3">
      <c r="A114" s="54"/>
      <c r="B114" s="53" t="s">
        <v>106</v>
      </c>
      <c r="C114" s="54"/>
      <c r="D114" s="54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4"/>
      <c r="S114" s="54"/>
      <c r="T114" s="54"/>
      <c r="U114" s="54"/>
      <c r="V114" s="59" t="s">
        <v>1280</v>
      </c>
    </row>
    <row r="115" spans="1:22" ht="16.5" x14ac:dyDescent="0.3">
      <c r="A115" s="54"/>
      <c r="B115" s="53" t="s">
        <v>582</v>
      </c>
      <c r="C115" s="54"/>
      <c r="D115" s="54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4"/>
      <c r="S115" s="54"/>
      <c r="T115" s="54"/>
      <c r="U115" s="54"/>
      <c r="V115" s="59" t="s">
        <v>1281</v>
      </c>
    </row>
    <row r="116" spans="1:22" ht="16.5" x14ac:dyDescent="0.3">
      <c r="A116" s="54"/>
      <c r="B116" s="53" t="s">
        <v>107</v>
      </c>
      <c r="C116" s="54"/>
      <c r="D116" s="54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4"/>
      <c r="S116" s="54"/>
      <c r="T116" s="54"/>
      <c r="U116" s="54"/>
      <c r="V116" s="59" t="s">
        <v>1282</v>
      </c>
    </row>
    <row r="117" spans="1:22" ht="16.5" x14ac:dyDescent="0.3">
      <c r="A117" s="54"/>
      <c r="B117" s="53" t="s">
        <v>197</v>
      </c>
      <c r="C117" s="54"/>
      <c r="D117" s="54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4"/>
      <c r="S117" s="54"/>
      <c r="T117" s="54"/>
      <c r="U117" s="54"/>
      <c r="V117" s="59" t="s">
        <v>1283</v>
      </c>
    </row>
    <row r="118" spans="1:22" ht="16.5" x14ac:dyDescent="0.3">
      <c r="A118" s="54"/>
      <c r="B118" s="53" t="s">
        <v>146</v>
      </c>
      <c r="C118" s="54"/>
      <c r="D118" s="54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4"/>
      <c r="S118" s="54"/>
      <c r="T118" s="54"/>
      <c r="U118" s="54"/>
      <c r="V118" s="59" t="s">
        <v>1284</v>
      </c>
    </row>
    <row r="119" spans="1:22" ht="16.5" x14ac:dyDescent="0.3">
      <c r="A119" s="54"/>
      <c r="B119" s="53" t="s">
        <v>927</v>
      </c>
      <c r="C119" s="54"/>
      <c r="D119" s="54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4"/>
      <c r="S119" s="54"/>
      <c r="T119" s="54"/>
      <c r="U119" s="54"/>
      <c r="V119" s="59" t="s">
        <v>1285</v>
      </c>
    </row>
    <row r="120" spans="1:22" ht="16.5" x14ac:dyDescent="0.3">
      <c r="A120" s="54"/>
      <c r="B120" s="53" t="s">
        <v>1130</v>
      </c>
      <c r="C120" s="54"/>
      <c r="D120" s="54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4"/>
      <c r="S120" s="54"/>
      <c r="T120" s="54"/>
      <c r="U120" s="54"/>
      <c r="V120" s="59" t="s">
        <v>1286</v>
      </c>
    </row>
    <row r="121" spans="1:22" ht="16.5" x14ac:dyDescent="0.3">
      <c r="A121" s="54"/>
      <c r="B121" s="53" t="s">
        <v>378</v>
      </c>
      <c r="C121" s="54"/>
      <c r="D121" s="54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4"/>
      <c r="S121" s="54"/>
      <c r="T121" s="54"/>
      <c r="U121" s="54"/>
      <c r="V121" s="59" t="s">
        <v>1287</v>
      </c>
    </row>
    <row r="122" spans="1:22" ht="16.5" x14ac:dyDescent="0.3">
      <c r="A122" s="54"/>
      <c r="B122" s="53" t="s">
        <v>545</v>
      </c>
      <c r="C122" s="54"/>
      <c r="D122" s="54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4"/>
      <c r="S122" s="54"/>
      <c r="T122" s="54"/>
      <c r="U122" s="54"/>
      <c r="V122" s="59" t="s">
        <v>1288</v>
      </c>
    </row>
    <row r="123" spans="1:22" ht="16.5" x14ac:dyDescent="0.3">
      <c r="A123" s="54"/>
      <c r="B123" s="53" t="s">
        <v>875</v>
      </c>
      <c r="C123" s="54"/>
      <c r="D123" s="54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4"/>
      <c r="S123" s="54"/>
      <c r="T123" s="54"/>
      <c r="U123" s="54"/>
      <c r="V123" s="59" t="s">
        <v>1289</v>
      </c>
    </row>
    <row r="124" spans="1:22" ht="16.5" x14ac:dyDescent="0.3">
      <c r="A124" s="54"/>
      <c r="B124" s="53" t="s">
        <v>1132</v>
      </c>
      <c r="C124" s="54"/>
      <c r="D124" s="54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4"/>
      <c r="S124" s="54"/>
      <c r="T124" s="54"/>
      <c r="U124" s="54"/>
      <c r="V124" s="59" t="s">
        <v>1290</v>
      </c>
    </row>
    <row r="125" spans="1:22" ht="16.5" x14ac:dyDescent="0.3">
      <c r="A125" s="54"/>
      <c r="B125" s="53" t="s">
        <v>198</v>
      </c>
      <c r="C125" s="54"/>
      <c r="D125" s="54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4"/>
      <c r="S125" s="54"/>
      <c r="T125" s="54"/>
      <c r="U125" s="54"/>
      <c r="V125" s="59" t="s">
        <v>1291</v>
      </c>
    </row>
    <row r="126" spans="1:22" ht="16.5" x14ac:dyDescent="0.3">
      <c r="A126" s="54"/>
      <c r="B126" s="53" t="s">
        <v>379</v>
      </c>
      <c r="C126" s="54"/>
      <c r="D126" s="54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4"/>
      <c r="S126" s="54"/>
      <c r="T126" s="54"/>
      <c r="U126" s="54"/>
      <c r="V126" s="59" t="s">
        <v>1292</v>
      </c>
    </row>
    <row r="127" spans="1:22" ht="16.5" x14ac:dyDescent="0.3">
      <c r="A127" s="54"/>
      <c r="B127" s="53" t="s">
        <v>665</v>
      </c>
      <c r="C127" s="54"/>
      <c r="D127" s="54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4"/>
      <c r="S127" s="54"/>
      <c r="T127" s="54"/>
      <c r="U127" s="54"/>
      <c r="V127" s="59" t="s">
        <v>1293</v>
      </c>
    </row>
    <row r="128" spans="1:22" ht="16.5" x14ac:dyDescent="0.3">
      <c r="A128" s="54"/>
      <c r="B128" s="53" t="s">
        <v>849</v>
      </c>
      <c r="C128" s="54"/>
      <c r="D128" s="54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4"/>
      <c r="S128" s="54"/>
      <c r="T128" s="54"/>
      <c r="U128" s="54"/>
      <c r="V128" s="59" t="s">
        <v>1294</v>
      </c>
    </row>
    <row r="129" spans="1:22" ht="16.5" x14ac:dyDescent="0.3">
      <c r="A129" s="54"/>
      <c r="B129" s="53" t="s">
        <v>771</v>
      </c>
      <c r="C129" s="54"/>
      <c r="D129" s="54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4"/>
      <c r="S129" s="54"/>
      <c r="T129" s="54"/>
      <c r="U129" s="54"/>
      <c r="V129" s="59" t="s">
        <v>1295</v>
      </c>
    </row>
    <row r="130" spans="1:22" ht="16.5" x14ac:dyDescent="0.3">
      <c r="A130" s="54"/>
      <c r="B130" s="53" t="s">
        <v>199</v>
      </c>
      <c r="C130" s="54"/>
      <c r="D130" s="54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4"/>
      <c r="S130" s="54"/>
      <c r="T130" s="54"/>
      <c r="U130" s="54"/>
      <c r="V130" s="59" t="s">
        <v>1296</v>
      </c>
    </row>
    <row r="131" spans="1:22" ht="16.5" x14ac:dyDescent="0.3">
      <c r="A131" s="54"/>
      <c r="B131" s="53" t="s">
        <v>666</v>
      </c>
      <c r="C131" s="54"/>
      <c r="D131" s="54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4"/>
      <c r="S131" s="54"/>
      <c r="T131" s="54"/>
      <c r="U131" s="54"/>
      <c r="V131" s="59" t="s">
        <v>1297</v>
      </c>
    </row>
    <row r="132" spans="1:22" ht="16.5" x14ac:dyDescent="0.3">
      <c r="A132" s="54"/>
      <c r="B132" s="53" t="s">
        <v>929</v>
      </c>
      <c r="C132" s="54"/>
      <c r="D132" s="54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4"/>
      <c r="S132" s="54"/>
      <c r="T132" s="54"/>
      <c r="U132" s="54"/>
      <c r="V132" s="59" t="s">
        <v>1298</v>
      </c>
    </row>
    <row r="133" spans="1:22" ht="16.5" x14ac:dyDescent="0.3">
      <c r="A133" s="54"/>
      <c r="B133" s="53" t="s">
        <v>928</v>
      </c>
      <c r="C133" s="54"/>
      <c r="D133" s="54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4"/>
      <c r="S133" s="54"/>
      <c r="T133" s="54"/>
      <c r="U133" s="54"/>
      <c r="V133" s="59" t="s">
        <v>1299</v>
      </c>
    </row>
    <row r="134" spans="1:22" ht="16.5" x14ac:dyDescent="0.3">
      <c r="A134" s="54"/>
      <c r="B134" s="53" t="s">
        <v>200</v>
      </c>
      <c r="C134" s="54"/>
      <c r="D134" s="54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4"/>
      <c r="S134" s="54"/>
      <c r="T134" s="54"/>
      <c r="U134" s="54"/>
      <c r="V134" s="59" t="s">
        <v>992</v>
      </c>
    </row>
    <row r="135" spans="1:22" ht="16.5" x14ac:dyDescent="0.3">
      <c r="A135" s="54"/>
      <c r="B135" s="53" t="s">
        <v>1133</v>
      </c>
      <c r="C135" s="54"/>
      <c r="D135" s="54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4"/>
      <c r="S135" s="54"/>
      <c r="T135" s="54"/>
      <c r="U135" s="54"/>
      <c r="V135" s="59" t="s">
        <v>1300</v>
      </c>
    </row>
    <row r="136" spans="1:22" ht="16.5" x14ac:dyDescent="0.3">
      <c r="A136" s="54"/>
      <c r="B136" s="53" t="s">
        <v>1061</v>
      </c>
      <c r="C136" s="54"/>
      <c r="D136" s="54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4"/>
      <c r="S136" s="54"/>
      <c r="T136" s="54"/>
      <c r="U136" s="54"/>
      <c r="V136" s="59" t="s">
        <v>1301</v>
      </c>
    </row>
    <row r="137" spans="1:22" ht="16.5" x14ac:dyDescent="0.3">
      <c r="A137" s="54"/>
      <c r="B137" s="53" t="s">
        <v>1089</v>
      </c>
      <c r="C137" s="54"/>
      <c r="D137" s="54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4"/>
      <c r="S137" s="54"/>
      <c r="T137" s="54"/>
      <c r="U137" s="54"/>
      <c r="V137" s="59" t="s">
        <v>1302</v>
      </c>
    </row>
    <row r="138" spans="1:22" ht="16.5" x14ac:dyDescent="0.3">
      <c r="A138" s="54"/>
      <c r="B138" s="53" t="s">
        <v>546</v>
      </c>
      <c r="C138" s="54"/>
      <c r="D138" s="54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4"/>
      <c r="S138" s="54"/>
      <c r="T138" s="54"/>
      <c r="U138" s="54"/>
      <c r="V138" s="59" t="s">
        <v>1303</v>
      </c>
    </row>
    <row r="139" spans="1:22" ht="16.5" x14ac:dyDescent="0.3">
      <c r="A139" s="54"/>
      <c r="B139" s="53" t="s">
        <v>667</v>
      </c>
      <c r="C139" s="54"/>
      <c r="D139" s="54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4"/>
      <c r="S139" s="54"/>
      <c r="T139" s="54"/>
      <c r="U139" s="54"/>
      <c r="V139" s="59" t="s">
        <v>1304</v>
      </c>
    </row>
    <row r="140" spans="1:22" ht="16.5" x14ac:dyDescent="0.3">
      <c r="A140" s="54"/>
      <c r="B140" s="53" t="s">
        <v>333</v>
      </c>
      <c r="C140" s="54"/>
      <c r="D140" s="54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4"/>
      <c r="S140" s="54"/>
      <c r="T140" s="54"/>
      <c r="U140" s="54"/>
      <c r="V140" s="59" t="s">
        <v>1305</v>
      </c>
    </row>
    <row r="141" spans="1:22" ht="16.5" x14ac:dyDescent="0.3">
      <c r="A141" s="54"/>
      <c r="B141" s="53" t="s">
        <v>969</v>
      </c>
      <c r="C141" s="54"/>
      <c r="D141" s="54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4"/>
      <c r="S141" s="54"/>
      <c r="T141" s="54"/>
      <c r="U141" s="54"/>
      <c r="V141" s="59" t="s">
        <v>1306</v>
      </c>
    </row>
    <row r="142" spans="1:22" ht="16.5" x14ac:dyDescent="0.3">
      <c r="A142" s="54"/>
      <c r="B142" s="53" t="s">
        <v>109</v>
      </c>
      <c r="C142" s="54"/>
      <c r="D142" s="54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4"/>
      <c r="S142" s="54"/>
      <c r="T142" s="54"/>
      <c r="U142" s="54"/>
      <c r="V142" s="59" t="s">
        <v>1307</v>
      </c>
    </row>
    <row r="143" spans="1:22" ht="16.5" x14ac:dyDescent="0.3">
      <c r="A143" s="54"/>
      <c r="B143" s="53" t="s">
        <v>547</v>
      </c>
      <c r="C143" s="54"/>
      <c r="D143" s="54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4"/>
      <c r="S143" s="54"/>
      <c r="T143" s="54"/>
      <c r="U143" s="54"/>
      <c r="V143" s="59" t="s">
        <v>1308</v>
      </c>
    </row>
    <row r="144" spans="1:22" ht="16.5" x14ac:dyDescent="0.3">
      <c r="A144" s="54"/>
      <c r="B144" s="53" t="s">
        <v>152</v>
      </c>
      <c r="C144" s="54"/>
      <c r="D144" s="54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4"/>
      <c r="S144" s="54"/>
      <c r="T144" s="54"/>
      <c r="U144" s="54"/>
      <c r="V144" s="59" t="s">
        <v>1309</v>
      </c>
    </row>
    <row r="145" spans="1:22" ht="16.5" x14ac:dyDescent="0.3">
      <c r="A145" s="54"/>
      <c r="B145" s="53" t="s">
        <v>994</v>
      </c>
      <c r="C145" s="54"/>
      <c r="D145" s="54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4"/>
      <c r="S145" s="54"/>
      <c r="T145" s="54"/>
      <c r="U145" s="54"/>
      <c r="V145" s="59" t="s">
        <v>1310</v>
      </c>
    </row>
    <row r="146" spans="1:22" ht="16.5" x14ac:dyDescent="0.3">
      <c r="A146" s="54"/>
      <c r="B146" s="53" t="s">
        <v>1134</v>
      </c>
      <c r="C146" s="54"/>
      <c r="D146" s="54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4"/>
      <c r="S146" s="54"/>
      <c r="T146" s="54"/>
      <c r="U146" s="54"/>
      <c r="V146" s="59" t="s">
        <v>1311</v>
      </c>
    </row>
    <row r="147" spans="1:22" ht="16.5" x14ac:dyDescent="0.3">
      <c r="A147" s="54"/>
      <c r="B147" s="53" t="s">
        <v>548</v>
      </c>
      <c r="C147" s="54"/>
      <c r="D147" s="54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4"/>
      <c r="S147" s="54"/>
      <c r="T147" s="54"/>
      <c r="U147" s="54"/>
      <c r="V147" s="59" t="s">
        <v>1312</v>
      </c>
    </row>
    <row r="148" spans="1:22" ht="16.5" x14ac:dyDescent="0.3">
      <c r="A148" s="54"/>
      <c r="B148" s="53" t="s">
        <v>201</v>
      </c>
      <c r="C148" s="54"/>
      <c r="D148" s="54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4"/>
      <c r="S148" s="54"/>
      <c r="T148" s="54"/>
      <c r="U148" s="54"/>
      <c r="V148" s="59" t="s">
        <v>1313</v>
      </c>
    </row>
    <row r="149" spans="1:22" ht="16.5" x14ac:dyDescent="0.3">
      <c r="A149" s="54"/>
      <c r="B149" s="53" t="s">
        <v>305</v>
      </c>
      <c r="C149" s="54"/>
      <c r="D149" s="54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4"/>
      <c r="S149" s="54"/>
      <c r="T149" s="54"/>
      <c r="U149" s="54"/>
      <c r="V149" s="59" t="s">
        <v>1314</v>
      </c>
    </row>
    <row r="150" spans="1:22" ht="16.5" x14ac:dyDescent="0.3">
      <c r="A150" s="54"/>
      <c r="B150" s="53" t="s">
        <v>782</v>
      </c>
      <c r="C150" s="54"/>
      <c r="D150" s="54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4"/>
      <c r="S150" s="54"/>
      <c r="T150" s="54"/>
      <c r="U150" s="54"/>
      <c r="V150" s="59" t="s">
        <v>1315</v>
      </c>
    </row>
    <row r="151" spans="1:22" ht="16.5" x14ac:dyDescent="0.3">
      <c r="A151" s="54"/>
      <c r="B151" s="53" t="s">
        <v>380</v>
      </c>
      <c r="C151" s="54"/>
      <c r="D151" s="54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4"/>
      <c r="S151" s="54"/>
      <c r="T151" s="54"/>
      <c r="U151" s="54"/>
      <c r="V151" s="59" t="s">
        <v>1316</v>
      </c>
    </row>
    <row r="152" spans="1:22" ht="16.5" x14ac:dyDescent="0.3">
      <c r="A152" s="54"/>
      <c r="B152" s="53" t="s">
        <v>631</v>
      </c>
      <c r="C152" s="54"/>
      <c r="D152" s="54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4"/>
      <c r="S152" s="54"/>
      <c r="T152" s="54"/>
      <c r="U152" s="54"/>
      <c r="V152" s="59" t="s">
        <v>1317</v>
      </c>
    </row>
    <row r="153" spans="1:22" ht="16.5" x14ac:dyDescent="0.3">
      <c r="A153" s="54"/>
      <c r="B153" s="53" t="s">
        <v>306</v>
      </c>
      <c r="C153" s="54"/>
      <c r="D153" s="54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4"/>
      <c r="S153" s="54"/>
      <c r="T153" s="54"/>
      <c r="U153" s="54"/>
      <c r="V153" s="59" t="s">
        <v>1318</v>
      </c>
    </row>
    <row r="154" spans="1:22" ht="16.5" x14ac:dyDescent="0.3">
      <c r="A154" s="54"/>
      <c r="B154" s="53" t="s">
        <v>334</v>
      </c>
      <c r="C154" s="54"/>
      <c r="D154" s="54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4"/>
      <c r="S154" s="54"/>
      <c r="T154" s="54"/>
      <c r="U154" s="54"/>
      <c r="V154" s="59" t="s">
        <v>1319</v>
      </c>
    </row>
    <row r="155" spans="1:22" ht="16.5" x14ac:dyDescent="0.3">
      <c r="A155" s="54"/>
      <c r="B155" s="53" t="s">
        <v>202</v>
      </c>
      <c r="C155" s="54"/>
      <c r="D155" s="54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4"/>
      <c r="S155" s="54"/>
      <c r="T155" s="54"/>
      <c r="U155" s="54"/>
      <c r="V155" s="59" t="s">
        <v>1320</v>
      </c>
    </row>
    <row r="156" spans="1:22" ht="16.5" x14ac:dyDescent="0.3">
      <c r="A156" s="54"/>
      <c r="B156" s="53" t="s">
        <v>668</v>
      </c>
      <c r="C156" s="54"/>
      <c r="D156" s="54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4"/>
      <c r="S156" s="54"/>
      <c r="T156" s="54"/>
      <c r="U156" s="54"/>
      <c r="V156" s="59" t="s">
        <v>1321</v>
      </c>
    </row>
    <row r="157" spans="1:22" ht="16.5" x14ac:dyDescent="0.3">
      <c r="A157" s="54"/>
      <c r="B157" s="53" t="s">
        <v>995</v>
      </c>
      <c r="C157" s="54"/>
      <c r="D157" s="54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4"/>
      <c r="S157" s="54"/>
      <c r="T157" s="54"/>
      <c r="U157" s="54"/>
      <c r="V157" s="59" t="s">
        <v>1322</v>
      </c>
    </row>
    <row r="158" spans="1:22" ht="16.5" x14ac:dyDescent="0.3">
      <c r="A158" s="54"/>
      <c r="B158" s="53" t="s">
        <v>669</v>
      </c>
      <c r="C158" s="54"/>
      <c r="D158" s="54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4"/>
      <c r="S158" s="54"/>
      <c r="T158" s="54"/>
      <c r="U158" s="54"/>
      <c r="V158" s="59" t="s">
        <v>1323</v>
      </c>
    </row>
    <row r="159" spans="1:22" ht="16.5" x14ac:dyDescent="0.3">
      <c r="A159" s="54"/>
      <c r="B159" s="53" t="s">
        <v>203</v>
      </c>
      <c r="C159" s="54"/>
      <c r="D159" s="54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4"/>
      <c r="S159" s="54"/>
      <c r="T159" s="54"/>
      <c r="U159" s="54"/>
      <c r="V159" s="59" t="s">
        <v>1324</v>
      </c>
    </row>
    <row r="160" spans="1:22" ht="16.5" x14ac:dyDescent="0.3">
      <c r="A160" s="54"/>
      <c r="B160" s="53" t="s">
        <v>204</v>
      </c>
      <c r="C160" s="54"/>
      <c r="D160" s="54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4"/>
      <c r="S160" s="54"/>
      <c r="T160" s="54"/>
      <c r="U160" s="54"/>
      <c r="V160" s="59" t="s">
        <v>1325</v>
      </c>
    </row>
    <row r="161" spans="1:22" ht="16.5" x14ac:dyDescent="0.3">
      <c r="A161" s="54"/>
      <c r="B161" s="53" t="s">
        <v>996</v>
      </c>
      <c r="C161" s="54"/>
      <c r="D161" s="54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4"/>
      <c r="S161" s="54"/>
      <c r="T161" s="54"/>
      <c r="U161" s="54"/>
      <c r="V161" s="59" t="s">
        <v>1326</v>
      </c>
    </row>
    <row r="162" spans="1:22" ht="16.5" x14ac:dyDescent="0.3">
      <c r="A162" s="54"/>
      <c r="B162" s="53" t="s">
        <v>205</v>
      </c>
      <c r="C162" s="54"/>
      <c r="D162" s="54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4"/>
      <c r="S162" s="54"/>
      <c r="T162" s="54"/>
      <c r="U162" s="54"/>
      <c r="V162" s="59" t="s">
        <v>1327</v>
      </c>
    </row>
    <row r="163" spans="1:22" ht="16.5" x14ac:dyDescent="0.3">
      <c r="A163" s="54"/>
      <c r="B163" s="53" t="s">
        <v>1090</v>
      </c>
      <c r="C163" s="54"/>
      <c r="D163" s="54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4"/>
      <c r="S163" s="54"/>
      <c r="T163" s="54"/>
      <c r="U163" s="54"/>
      <c r="V163" s="59" t="s">
        <v>1328</v>
      </c>
    </row>
    <row r="164" spans="1:22" ht="16.5" x14ac:dyDescent="0.3">
      <c r="A164" s="54"/>
      <c r="B164" s="53" t="s">
        <v>670</v>
      </c>
      <c r="C164" s="54"/>
      <c r="D164" s="54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4"/>
      <c r="S164" s="54"/>
      <c r="T164" s="54"/>
      <c r="U164" s="54"/>
      <c r="V164" s="59" t="s">
        <v>1329</v>
      </c>
    </row>
    <row r="165" spans="1:22" ht="16.5" x14ac:dyDescent="0.3">
      <c r="A165" s="54"/>
      <c r="B165" s="53" t="s">
        <v>610</v>
      </c>
      <c r="C165" s="54"/>
      <c r="D165" s="54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4"/>
      <c r="S165" s="54"/>
      <c r="T165" s="54"/>
      <c r="U165" s="54"/>
      <c r="V165" s="59" t="s">
        <v>1330</v>
      </c>
    </row>
    <row r="166" spans="1:22" ht="16.5" x14ac:dyDescent="0.3">
      <c r="A166" s="54"/>
      <c r="B166" s="53" t="s">
        <v>207</v>
      </c>
      <c r="C166" s="54"/>
      <c r="D166" s="54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4"/>
      <c r="S166" s="54"/>
      <c r="T166" s="54"/>
      <c r="U166" s="54"/>
      <c r="V166" s="59" t="s">
        <v>1331</v>
      </c>
    </row>
    <row r="167" spans="1:22" ht="16.5" x14ac:dyDescent="0.3">
      <c r="A167" s="54"/>
      <c r="B167" s="53" t="s">
        <v>326</v>
      </c>
      <c r="C167" s="54"/>
      <c r="D167" s="54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4"/>
      <c r="S167" s="54"/>
      <c r="T167" s="54"/>
      <c r="U167" s="54"/>
      <c r="V167" s="59" t="s">
        <v>1332</v>
      </c>
    </row>
    <row r="168" spans="1:22" ht="16.5" x14ac:dyDescent="0.3">
      <c r="A168" s="54"/>
      <c r="B168" s="53" t="s">
        <v>515</v>
      </c>
      <c r="C168" s="54"/>
      <c r="D168" s="54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4"/>
      <c r="S168" s="54"/>
      <c r="T168" s="54"/>
      <c r="U168" s="54"/>
      <c r="V168" s="59" t="s">
        <v>1333</v>
      </c>
    </row>
    <row r="169" spans="1:22" ht="16.5" x14ac:dyDescent="0.3">
      <c r="A169" s="54"/>
      <c r="B169" s="53" t="s">
        <v>1135</v>
      </c>
      <c r="C169" s="54"/>
      <c r="D169" s="54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4"/>
      <c r="S169" s="54"/>
      <c r="T169" s="54"/>
      <c r="U169" s="54"/>
      <c r="V169" s="59" t="s">
        <v>1334</v>
      </c>
    </row>
    <row r="170" spans="1:22" ht="16.5" x14ac:dyDescent="0.3">
      <c r="A170" s="54"/>
      <c r="B170" s="53" t="s">
        <v>1161</v>
      </c>
      <c r="C170" s="54"/>
      <c r="D170" s="54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4"/>
      <c r="S170" s="54"/>
      <c r="T170" s="54"/>
      <c r="U170" s="54"/>
      <c r="V170" s="59" t="s">
        <v>1335</v>
      </c>
    </row>
    <row r="171" spans="1:22" ht="16.5" x14ac:dyDescent="0.3">
      <c r="A171" s="54"/>
      <c r="B171" s="53" t="s">
        <v>1091</v>
      </c>
      <c r="C171" s="54"/>
      <c r="D171" s="54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4"/>
      <c r="S171" s="54"/>
      <c r="T171" s="54"/>
      <c r="U171" s="54"/>
      <c r="V171" s="59" t="s">
        <v>1336</v>
      </c>
    </row>
    <row r="172" spans="1:22" ht="16.5" x14ac:dyDescent="0.3">
      <c r="A172" s="54"/>
      <c r="B172" s="53" t="s">
        <v>850</v>
      </c>
      <c r="C172" s="54"/>
      <c r="D172" s="54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4"/>
      <c r="S172" s="54"/>
      <c r="T172" s="54"/>
      <c r="U172" s="54"/>
      <c r="V172" s="59" t="s">
        <v>1337</v>
      </c>
    </row>
    <row r="173" spans="1:22" ht="16.5" x14ac:dyDescent="0.3">
      <c r="A173" s="54"/>
      <c r="B173" s="53" t="s">
        <v>208</v>
      </c>
      <c r="C173" s="54"/>
      <c r="D173" s="54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4"/>
      <c r="S173" s="54"/>
      <c r="T173" s="54"/>
      <c r="U173" s="54"/>
      <c r="V173" s="59" t="s">
        <v>1338</v>
      </c>
    </row>
    <row r="174" spans="1:22" ht="16.5" x14ac:dyDescent="0.3">
      <c r="A174" s="54"/>
      <c r="B174" s="53" t="s">
        <v>997</v>
      </c>
      <c r="C174" s="54"/>
      <c r="D174" s="54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4"/>
      <c r="S174" s="54"/>
      <c r="T174" s="54"/>
      <c r="U174" s="54"/>
      <c r="V174" s="59" t="s">
        <v>1339</v>
      </c>
    </row>
    <row r="175" spans="1:22" ht="16.5" x14ac:dyDescent="0.3">
      <c r="A175" s="54"/>
      <c r="B175" s="53" t="s">
        <v>632</v>
      </c>
      <c r="C175" s="54"/>
      <c r="D175" s="54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4"/>
      <c r="S175" s="54"/>
      <c r="T175" s="54"/>
      <c r="U175" s="54"/>
      <c r="V175" s="59" t="s">
        <v>1340</v>
      </c>
    </row>
    <row r="176" spans="1:22" ht="16.5" x14ac:dyDescent="0.3">
      <c r="A176" s="54"/>
      <c r="B176" s="53" t="s">
        <v>381</v>
      </c>
      <c r="C176" s="54"/>
      <c r="D176" s="54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4"/>
      <c r="S176" s="54"/>
      <c r="T176" s="54"/>
      <c r="U176" s="54"/>
      <c r="V176" s="59" t="s">
        <v>1341</v>
      </c>
    </row>
    <row r="177" spans="1:22" ht="16.5" x14ac:dyDescent="0.3">
      <c r="A177" s="54"/>
      <c r="B177" s="53" t="s">
        <v>998</v>
      </c>
      <c r="C177" s="54"/>
      <c r="D177" s="54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4"/>
      <c r="S177" s="54"/>
      <c r="T177" s="54"/>
      <c r="U177" s="54"/>
      <c r="V177" s="59" t="s">
        <v>1342</v>
      </c>
    </row>
    <row r="178" spans="1:22" ht="16.5" x14ac:dyDescent="0.3">
      <c r="A178" s="54"/>
      <c r="B178" s="53" t="s">
        <v>823</v>
      </c>
      <c r="C178" s="54"/>
      <c r="D178" s="54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4"/>
      <c r="S178" s="54"/>
      <c r="T178" s="54"/>
      <c r="U178" s="54"/>
      <c r="V178" s="59" t="s">
        <v>1343</v>
      </c>
    </row>
    <row r="179" spans="1:22" ht="16.5" x14ac:dyDescent="0.3">
      <c r="A179" s="54"/>
      <c r="B179" s="53" t="s">
        <v>611</v>
      </c>
      <c r="C179" s="54"/>
      <c r="D179" s="54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4"/>
      <c r="S179" s="54"/>
      <c r="T179" s="54"/>
      <c r="U179" s="54"/>
      <c r="V179" s="59" t="s">
        <v>1344</v>
      </c>
    </row>
    <row r="180" spans="1:22" ht="16.5" x14ac:dyDescent="0.3">
      <c r="A180" s="54"/>
      <c r="B180" s="53" t="s">
        <v>882</v>
      </c>
      <c r="C180" s="54"/>
      <c r="D180" s="54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4"/>
      <c r="S180" s="54"/>
      <c r="T180" s="54"/>
      <c r="U180" s="54"/>
      <c r="V180" s="59" t="s">
        <v>1345</v>
      </c>
    </row>
    <row r="181" spans="1:22" ht="16.5" x14ac:dyDescent="0.3">
      <c r="A181" s="54"/>
      <c r="B181" s="53" t="s">
        <v>671</v>
      </c>
      <c r="C181" s="54"/>
      <c r="D181" s="54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4"/>
      <c r="S181" s="54"/>
      <c r="T181" s="54"/>
      <c r="U181" s="54"/>
      <c r="V181" s="59" t="s">
        <v>1346</v>
      </c>
    </row>
    <row r="182" spans="1:22" ht="16.5" x14ac:dyDescent="0.3">
      <c r="A182" s="54"/>
      <c r="B182" s="53" t="s">
        <v>1065</v>
      </c>
      <c r="C182" s="54"/>
      <c r="D182" s="54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4"/>
      <c r="S182" s="54"/>
      <c r="T182" s="54"/>
      <c r="U182" s="54"/>
      <c r="V182" s="59" t="s">
        <v>1347</v>
      </c>
    </row>
    <row r="183" spans="1:22" ht="16.5" x14ac:dyDescent="0.3">
      <c r="A183" s="54"/>
      <c r="B183" s="53" t="s">
        <v>528</v>
      </c>
      <c r="C183" s="54"/>
      <c r="D183" s="54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4"/>
      <c r="S183" s="54"/>
      <c r="T183" s="54"/>
      <c r="U183" s="54"/>
      <c r="V183" s="59" t="s">
        <v>1348</v>
      </c>
    </row>
    <row r="184" spans="1:22" ht="16.5" x14ac:dyDescent="0.3">
      <c r="A184" s="54"/>
      <c r="B184" s="53" t="s">
        <v>1092</v>
      </c>
      <c r="C184" s="54"/>
      <c r="D184" s="54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4"/>
      <c r="S184" s="54"/>
      <c r="T184" s="54"/>
      <c r="U184" s="54"/>
      <c r="V184" s="59" t="s">
        <v>1349</v>
      </c>
    </row>
    <row r="185" spans="1:22" ht="16.5" x14ac:dyDescent="0.3">
      <c r="A185" s="54"/>
      <c r="B185" s="53" t="s">
        <v>999</v>
      </c>
      <c r="C185" s="54"/>
      <c r="D185" s="54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4"/>
      <c r="S185" s="54"/>
      <c r="T185" s="54"/>
      <c r="U185" s="54"/>
      <c r="V185" s="59" t="s">
        <v>1350</v>
      </c>
    </row>
    <row r="186" spans="1:22" ht="16.5" x14ac:dyDescent="0.3">
      <c r="A186" s="54"/>
      <c r="B186" s="53" t="s">
        <v>1000</v>
      </c>
      <c r="C186" s="54"/>
      <c r="D186" s="54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4"/>
      <c r="S186" s="54"/>
      <c r="T186" s="54"/>
      <c r="U186" s="54"/>
      <c r="V186" s="59" t="s">
        <v>1351</v>
      </c>
    </row>
    <row r="187" spans="1:22" ht="16.5" x14ac:dyDescent="0.3">
      <c r="A187" s="54"/>
      <c r="B187" s="53" t="s">
        <v>672</v>
      </c>
      <c r="C187" s="54"/>
      <c r="D187" s="54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4"/>
      <c r="S187" s="54"/>
      <c r="T187" s="54"/>
      <c r="U187" s="54"/>
      <c r="V187" s="59" t="s">
        <v>1352</v>
      </c>
    </row>
    <row r="188" spans="1:22" ht="16.5" x14ac:dyDescent="0.3">
      <c r="A188" s="54"/>
      <c r="B188" s="53" t="s">
        <v>209</v>
      </c>
      <c r="C188" s="54"/>
      <c r="D188" s="54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4"/>
      <c r="S188" s="54"/>
      <c r="T188" s="54"/>
      <c r="U188" s="54"/>
      <c r="V188" s="59" t="s">
        <v>1353</v>
      </c>
    </row>
    <row r="189" spans="1:22" ht="16.5" x14ac:dyDescent="0.3">
      <c r="A189" s="54"/>
      <c r="B189" s="53" t="s">
        <v>1001</v>
      </c>
      <c r="C189" s="54"/>
      <c r="D189" s="54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4"/>
      <c r="S189" s="54"/>
      <c r="T189" s="54"/>
      <c r="U189" s="54"/>
      <c r="V189" s="59" t="s">
        <v>1354</v>
      </c>
    </row>
    <row r="190" spans="1:22" ht="16.5" x14ac:dyDescent="0.3">
      <c r="A190" s="54"/>
      <c r="B190" s="53" t="s">
        <v>633</v>
      </c>
      <c r="C190" s="54"/>
      <c r="D190" s="54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4"/>
      <c r="S190" s="54"/>
      <c r="T190" s="54"/>
      <c r="U190" s="54"/>
      <c r="V190" s="59" t="s">
        <v>1355</v>
      </c>
    </row>
    <row r="191" spans="1:22" ht="16.5" x14ac:dyDescent="0.3">
      <c r="A191" s="54"/>
      <c r="B191" s="53" t="s">
        <v>583</v>
      </c>
      <c r="C191" s="54"/>
      <c r="D191" s="54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4"/>
      <c r="S191" s="54"/>
      <c r="T191" s="54"/>
      <c r="U191" s="54"/>
      <c r="V191" s="59" t="s">
        <v>1356</v>
      </c>
    </row>
    <row r="192" spans="1:22" ht="16.5" x14ac:dyDescent="0.3">
      <c r="A192" s="54"/>
      <c r="B192" s="53" t="s">
        <v>930</v>
      </c>
      <c r="C192" s="54"/>
      <c r="D192" s="54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4"/>
      <c r="S192" s="54"/>
      <c r="T192" s="54"/>
      <c r="U192" s="54"/>
      <c r="V192" s="59" t="s">
        <v>1357</v>
      </c>
    </row>
    <row r="193" spans="1:22" ht="16.5" x14ac:dyDescent="0.3">
      <c r="A193" s="54"/>
      <c r="B193" s="53" t="s">
        <v>382</v>
      </c>
      <c r="C193" s="54"/>
      <c r="D193" s="54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4"/>
      <c r="S193" s="54"/>
      <c r="T193" s="54"/>
      <c r="U193" s="54"/>
      <c r="V193" s="59" t="s">
        <v>1358</v>
      </c>
    </row>
    <row r="194" spans="1:22" ht="16.5" x14ac:dyDescent="0.3">
      <c r="A194" s="54"/>
      <c r="B194" s="53" t="s">
        <v>492</v>
      </c>
      <c r="C194" s="54"/>
      <c r="D194" s="54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4"/>
      <c r="S194" s="54"/>
      <c r="T194" s="54"/>
      <c r="U194" s="54"/>
      <c r="V194" s="59" t="s">
        <v>1359</v>
      </c>
    </row>
    <row r="195" spans="1:22" ht="16.5" x14ac:dyDescent="0.3">
      <c r="A195" s="54"/>
      <c r="B195" s="53" t="s">
        <v>634</v>
      </c>
      <c r="C195" s="54"/>
      <c r="D195" s="54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4"/>
      <c r="S195" s="54"/>
      <c r="T195" s="54"/>
      <c r="U195" s="54"/>
      <c r="V195" s="59" t="s">
        <v>1360</v>
      </c>
    </row>
    <row r="196" spans="1:22" ht="16.5" x14ac:dyDescent="0.3">
      <c r="A196" s="54"/>
      <c r="B196" s="53" t="s">
        <v>673</v>
      </c>
      <c r="C196" s="54"/>
      <c r="D196" s="54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4"/>
      <c r="S196" s="54"/>
      <c r="T196" s="54"/>
      <c r="U196" s="54"/>
      <c r="V196" s="59" t="s">
        <v>1361</v>
      </c>
    </row>
    <row r="197" spans="1:22" ht="16.5" x14ac:dyDescent="0.3">
      <c r="A197" s="54"/>
      <c r="B197" s="53" t="s">
        <v>1002</v>
      </c>
      <c r="C197" s="54"/>
      <c r="D197" s="54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4"/>
      <c r="S197" s="54"/>
      <c r="T197" s="54"/>
      <c r="U197" s="54"/>
      <c r="V197" s="59" t="s">
        <v>1362</v>
      </c>
    </row>
    <row r="198" spans="1:22" ht="16.5" x14ac:dyDescent="0.3">
      <c r="A198" s="54"/>
      <c r="B198" s="53" t="s">
        <v>383</v>
      </c>
      <c r="C198" s="54"/>
      <c r="D198" s="54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4"/>
      <c r="S198" s="54"/>
      <c r="T198" s="54"/>
      <c r="U198" s="54"/>
      <c r="V198" s="59" t="s">
        <v>1363</v>
      </c>
    </row>
    <row r="199" spans="1:22" ht="16.5" x14ac:dyDescent="0.3">
      <c r="A199" s="54"/>
      <c r="B199" s="53" t="s">
        <v>396</v>
      </c>
      <c r="C199" s="54"/>
      <c r="D199" s="54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4"/>
      <c r="S199" s="54"/>
      <c r="T199" s="54"/>
      <c r="U199" s="54"/>
      <c r="V199" s="59" t="s">
        <v>1364</v>
      </c>
    </row>
    <row r="200" spans="1:22" ht="16.5" x14ac:dyDescent="0.3">
      <c r="A200" s="54"/>
      <c r="B200" s="53" t="s">
        <v>584</v>
      </c>
      <c r="C200" s="54"/>
      <c r="D200" s="54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4"/>
      <c r="S200" s="54"/>
      <c r="T200" s="54"/>
      <c r="U200" s="54"/>
      <c r="V200" s="59" t="s">
        <v>1365</v>
      </c>
    </row>
    <row r="201" spans="1:22" ht="16.5" x14ac:dyDescent="0.3">
      <c r="A201" s="54"/>
      <c r="B201" s="53" t="s">
        <v>384</v>
      </c>
      <c r="C201" s="54"/>
      <c r="D201" s="54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4"/>
      <c r="S201" s="54"/>
      <c r="T201" s="54"/>
      <c r="U201" s="54"/>
      <c r="V201" s="59" t="s">
        <v>1366</v>
      </c>
    </row>
    <row r="202" spans="1:22" ht="16.5" x14ac:dyDescent="0.3">
      <c r="A202" s="54"/>
      <c r="B202" s="53" t="s">
        <v>385</v>
      </c>
      <c r="C202" s="54"/>
      <c r="D202" s="54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4"/>
      <c r="S202" s="54"/>
      <c r="T202" s="54"/>
      <c r="U202" s="54"/>
      <c r="V202" s="59" t="s">
        <v>1367</v>
      </c>
    </row>
    <row r="203" spans="1:22" ht="16.5" x14ac:dyDescent="0.3">
      <c r="A203" s="54"/>
      <c r="B203" s="53" t="s">
        <v>931</v>
      </c>
      <c r="C203" s="54"/>
      <c r="D203" s="54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4"/>
      <c r="S203" s="54"/>
      <c r="T203" s="54"/>
      <c r="U203" s="54"/>
      <c r="V203" s="59" t="s">
        <v>1368</v>
      </c>
    </row>
    <row r="204" spans="1:22" ht="16.5" x14ac:dyDescent="0.3">
      <c r="A204" s="54"/>
      <c r="B204" s="53" t="s">
        <v>386</v>
      </c>
      <c r="C204" s="54"/>
      <c r="D204" s="54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4"/>
      <c r="S204" s="54"/>
      <c r="T204" s="54"/>
      <c r="U204" s="54"/>
      <c r="V204" s="59" t="s">
        <v>1369</v>
      </c>
    </row>
    <row r="205" spans="1:22" ht="16.5" x14ac:dyDescent="0.3">
      <c r="A205" s="54"/>
      <c r="B205" s="53" t="s">
        <v>387</v>
      </c>
      <c r="C205" s="54"/>
      <c r="D205" s="54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4"/>
      <c r="S205" s="54"/>
      <c r="T205" s="54"/>
      <c r="U205" s="54"/>
      <c r="V205" s="59" t="s">
        <v>1370</v>
      </c>
    </row>
    <row r="206" spans="1:22" ht="16.5" x14ac:dyDescent="0.3">
      <c r="A206" s="54"/>
      <c r="B206" s="53" t="s">
        <v>824</v>
      </c>
      <c r="C206" s="54"/>
      <c r="D206" s="54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4"/>
      <c r="S206" s="54"/>
      <c r="T206" s="54"/>
      <c r="U206" s="54"/>
      <c r="V206" s="59" t="s">
        <v>1371</v>
      </c>
    </row>
    <row r="207" spans="1:22" ht="16.5" x14ac:dyDescent="0.3">
      <c r="A207" s="54"/>
      <c r="B207" s="53" t="s">
        <v>397</v>
      </c>
      <c r="C207" s="54"/>
      <c r="D207" s="54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4"/>
      <c r="S207" s="54"/>
      <c r="T207" s="54"/>
      <c r="U207" s="54"/>
      <c r="V207" s="59" t="s">
        <v>1372</v>
      </c>
    </row>
    <row r="208" spans="1:22" ht="16.5" x14ac:dyDescent="0.3">
      <c r="A208" s="54"/>
      <c r="B208" s="53" t="s">
        <v>674</v>
      </c>
      <c r="C208" s="54"/>
      <c r="D208" s="54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4"/>
      <c r="S208" s="54"/>
      <c r="T208" s="54"/>
      <c r="U208" s="54"/>
      <c r="V208" s="59" t="s">
        <v>1373</v>
      </c>
    </row>
    <row r="209" spans="1:22" ht="16.5" x14ac:dyDescent="0.3">
      <c r="A209" s="54"/>
      <c r="B209" s="53" t="s">
        <v>675</v>
      </c>
      <c r="C209" s="54"/>
      <c r="D209" s="54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4"/>
      <c r="S209" s="54"/>
      <c r="T209" s="54"/>
      <c r="U209" s="54"/>
      <c r="V209" s="59" t="s">
        <v>1374</v>
      </c>
    </row>
    <row r="210" spans="1:22" ht="16.5" x14ac:dyDescent="0.3">
      <c r="A210" s="54"/>
      <c r="B210" s="53" t="s">
        <v>335</v>
      </c>
      <c r="C210" s="54"/>
      <c r="D210" s="54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4"/>
      <c r="S210" s="54"/>
      <c r="T210" s="54"/>
      <c r="U210" s="54"/>
      <c r="V210" s="59" t="s">
        <v>1375</v>
      </c>
    </row>
    <row r="211" spans="1:22" ht="16.5" x14ac:dyDescent="0.3">
      <c r="A211" s="54"/>
      <c r="B211" s="53" t="s">
        <v>825</v>
      </c>
      <c r="C211" s="54"/>
      <c r="D211" s="54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4"/>
      <c r="S211" s="54"/>
      <c r="T211" s="54"/>
      <c r="U211" s="54"/>
      <c r="V211" s="59" t="s">
        <v>1376</v>
      </c>
    </row>
    <row r="212" spans="1:22" ht="16.5" x14ac:dyDescent="0.3">
      <c r="A212" s="54"/>
      <c r="B212" s="53" t="s">
        <v>635</v>
      </c>
      <c r="C212" s="54"/>
      <c r="D212" s="54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4"/>
      <c r="S212" s="54"/>
      <c r="T212" s="54"/>
      <c r="U212" s="54"/>
      <c r="V212" s="59" t="s">
        <v>1377</v>
      </c>
    </row>
    <row r="213" spans="1:22" ht="16.5" x14ac:dyDescent="0.3">
      <c r="A213" s="54"/>
      <c r="B213" s="53" t="s">
        <v>388</v>
      </c>
      <c r="C213" s="54"/>
      <c r="D213" s="54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4"/>
      <c r="S213" s="54"/>
      <c r="T213" s="54"/>
      <c r="U213" s="54"/>
      <c r="V213" s="59" t="s">
        <v>1378</v>
      </c>
    </row>
    <row r="214" spans="1:22" ht="16.5" x14ac:dyDescent="0.3">
      <c r="A214" s="54"/>
      <c r="B214" s="53" t="s">
        <v>1003</v>
      </c>
      <c r="C214" s="54"/>
      <c r="D214" s="54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4"/>
      <c r="S214" s="54"/>
      <c r="T214" s="54"/>
      <c r="U214" s="54"/>
      <c r="V214" s="59" t="s">
        <v>1379</v>
      </c>
    </row>
    <row r="215" spans="1:22" ht="16.5" x14ac:dyDescent="0.3">
      <c r="A215" s="54"/>
      <c r="B215" s="53" t="s">
        <v>970</v>
      </c>
      <c r="C215" s="54"/>
      <c r="D215" s="54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4"/>
      <c r="S215" s="54"/>
      <c r="T215" s="54"/>
      <c r="U215" s="54"/>
      <c r="V215" s="59" t="s">
        <v>1380</v>
      </c>
    </row>
    <row r="216" spans="1:22" ht="16.5" x14ac:dyDescent="0.3">
      <c r="A216" s="54"/>
      <c r="B216" s="53" t="s">
        <v>210</v>
      </c>
      <c r="C216" s="54"/>
      <c r="D216" s="54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4"/>
      <c r="S216" s="54"/>
      <c r="T216" s="54"/>
      <c r="U216" s="54"/>
      <c r="V216" s="59" t="s">
        <v>1381</v>
      </c>
    </row>
    <row r="217" spans="1:22" ht="16.5" x14ac:dyDescent="0.3">
      <c r="A217" s="54"/>
      <c r="B217" s="53" t="s">
        <v>196</v>
      </c>
      <c r="C217" s="54"/>
      <c r="D217" s="54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4"/>
      <c r="S217" s="54"/>
      <c r="T217" s="54"/>
      <c r="U217" s="54"/>
      <c r="V217" s="59" t="s">
        <v>1382</v>
      </c>
    </row>
    <row r="218" spans="1:22" ht="16.5" x14ac:dyDescent="0.3">
      <c r="A218" s="54"/>
      <c r="B218" s="53" t="s">
        <v>336</v>
      </c>
      <c r="C218" s="54"/>
      <c r="D218" s="54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4"/>
      <c r="S218" s="54"/>
      <c r="T218" s="54"/>
      <c r="U218" s="54"/>
      <c r="V218" s="59" t="s">
        <v>1383</v>
      </c>
    </row>
    <row r="219" spans="1:22" ht="16.5" x14ac:dyDescent="0.3">
      <c r="A219" s="54"/>
      <c r="B219" s="53" t="s">
        <v>211</v>
      </c>
      <c r="C219" s="54"/>
      <c r="D219" s="54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4"/>
      <c r="S219" s="54"/>
      <c r="T219" s="54"/>
      <c r="U219" s="54"/>
      <c r="V219" s="59" t="s">
        <v>1384</v>
      </c>
    </row>
    <row r="220" spans="1:22" ht="16.5" x14ac:dyDescent="0.3">
      <c r="A220" s="54"/>
      <c r="B220" s="53" t="s">
        <v>1093</v>
      </c>
      <c r="C220" s="54"/>
      <c r="D220" s="54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4"/>
      <c r="S220" s="54"/>
      <c r="T220" s="54"/>
      <c r="U220" s="54"/>
      <c r="V220" s="59" t="s">
        <v>1385</v>
      </c>
    </row>
    <row r="221" spans="1:22" ht="16.5" x14ac:dyDescent="0.3">
      <c r="A221" s="54"/>
      <c r="B221" s="53" t="s">
        <v>676</v>
      </c>
      <c r="C221" s="54"/>
      <c r="D221" s="54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4"/>
      <c r="S221" s="54"/>
      <c r="T221" s="54"/>
      <c r="U221" s="54"/>
      <c r="V221" s="59" t="s">
        <v>1386</v>
      </c>
    </row>
    <row r="222" spans="1:22" ht="16.5" x14ac:dyDescent="0.3">
      <c r="A222" s="54"/>
      <c r="B222" s="53" t="s">
        <v>783</v>
      </c>
      <c r="C222" s="54"/>
      <c r="D222" s="54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4"/>
      <c r="S222" s="54"/>
      <c r="T222" s="54"/>
      <c r="U222" s="54"/>
      <c r="V222" s="59" t="s">
        <v>1387</v>
      </c>
    </row>
    <row r="223" spans="1:22" ht="16.5" x14ac:dyDescent="0.3">
      <c r="A223" s="54"/>
      <c r="B223" s="53" t="s">
        <v>876</v>
      </c>
      <c r="C223" s="54"/>
      <c r="D223" s="54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4"/>
      <c r="S223" s="54"/>
      <c r="T223" s="54"/>
      <c r="U223" s="54"/>
      <c r="V223" s="59" t="s">
        <v>1388</v>
      </c>
    </row>
    <row r="224" spans="1:22" ht="16.5" x14ac:dyDescent="0.3">
      <c r="A224" s="54"/>
      <c r="B224" s="53" t="s">
        <v>876</v>
      </c>
      <c r="C224" s="54"/>
      <c r="D224" s="54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4"/>
      <c r="S224" s="54"/>
      <c r="T224" s="54"/>
      <c r="U224" s="54"/>
      <c r="V224" s="59" t="s">
        <v>1389</v>
      </c>
    </row>
    <row r="225" spans="1:47" ht="16.5" x14ac:dyDescent="0.3">
      <c r="A225" s="54"/>
      <c r="B225" s="53" t="s">
        <v>1062</v>
      </c>
      <c r="C225" s="54"/>
      <c r="D225" s="54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4"/>
      <c r="S225" s="54"/>
      <c r="T225" s="54"/>
      <c r="U225" s="54"/>
      <c r="V225" s="59" t="s">
        <v>1390</v>
      </c>
    </row>
    <row r="226" spans="1:47" ht="16.5" x14ac:dyDescent="0.3">
      <c r="A226" s="54"/>
      <c r="B226" s="53" t="s">
        <v>389</v>
      </c>
      <c r="C226" s="54"/>
      <c r="D226" s="54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4"/>
      <c r="S226" s="54"/>
      <c r="T226" s="54"/>
      <c r="U226" s="54"/>
      <c r="V226" s="59" t="s">
        <v>1391</v>
      </c>
    </row>
    <row r="227" spans="1:47" ht="16.5" x14ac:dyDescent="0.3">
      <c r="A227" s="54"/>
      <c r="B227" s="53" t="s">
        <v>212</v>
      </c>
      <c r="C227" s="54"/>
      <c r="D227" s="54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4"/>
      <c r="S227" s="54"/>
      <c r="T227" s="54"/>
      <c r="U227" s="54"/>
      <c r="V227" s="59" t="s">
        <v>1392</v>
      </c>
    </row>
    <row r="228" spans="1:47" ht="16.5" x14ac:dyDescent="0.3">
      <c r="A228" s="54"/>
      <c r="B228" s="53" t="s">
        <v>213</v>
      </c>
      <c r="C228" s="54"/>
      <c r="D228" s="54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4"/>
      <c r="S228" s="54"/>
      <c r="T228" s="54"/>
      <c r="U228" s="54"/>
      <c r="V228" s="59" t="s">
        <v>1393</v>
      </c>
    </row>
    <row r="229" spans="1:47" ht="16.5" x14ac:dyDescent="0.3">
      <c r="A229" s="54"/>
      <c r="B229" s="53" t="s">
        <v>612</v>
      </c>
      <c r="C229" s="54"/>
      <c r="D229" s="54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4"/>
      <c r="S229" s="54"/>
      <c r="T229" s="54"/>
      <c r="U229" s="54"/>
      <c r="V229" s="59" t="s">
        <v>1394</v>
      </c>
    </row>
    <row r="230" spans="1:47" ht="16.5" x14ac:dyDescent="0.3">
      <c r="A230" s="54"/>
      <c r="B230" s="53" t="s">
        <v>1004</v>
      </c>
      <c r="C230" s="54"/>
      <c r="D230" s="54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4"/>
      <c r="S230" s="54"/>
      <c r="T230" s="54"/>
      <c r="U230" s="54"/>
      <c r="V230" s="59" t="s">
        <v>1395</v>
      </c>
    </row>
    <row r="231" spans="1:47" ht="16.5" x14ac:dyDescent="0.3">
      <c r="A231" s="54"/>
      <c r="B231" s="53" t="s">
        <v>877</v>
      </c>
      <c r="C231" s="54"/>
      <c r="D231" s="54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4"/>
      <c r="S231" s="54"/>
      <c r="T231" s="54"/>
      <c r="U231" s="54"/>
      <c r="V231" s="59" t="s">
        <v>1396</v>
      </c>
    </row>
    <row r="232" spans="1:47" ht="16.5" x14ac:dyDescent="0.3">
      <c r="A232" s="54"/>
      <c r="B232" s="53" t="s">
        <v>878</v>
      </c>
      <c r="C232" s="54"/>
      <c r="D232" s="54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4"/>
      <c r="S232" s="54"/>
      <c r="T232" s="54"/>
      <c r="U232" s="54"/>
      <c r="V232" s="59" t="s">
        <v>1397</v>
      </c>
    </row>
    <row r="233" spans="1:47" ht="16.5" x14ac:dyDescent="0.3">
      <c r="A233" s="54"/>
      <c r="B233" s="53" t="s">
        <v>1005</v>
      </c>
      <c r="C233" s="54"/>
      <c r="D233" s="54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4"/>
      <c r="S233" s="54"/>
      <c r="T233" s="54"/>
      <c r="U233" s="54"/>
      <c r="V233" s="59" t="s">
        <v>1398</v>
      </c>
    </row>
    <row r="234" spans="1:47" ht="16.5" x14ac:dyDescent="0.3">
      <c r="A234" s="54"/>
      <c r="B234" s="53" t="s">
        <v>932</v>
      </c>
      <c r="C234" s="54"/>
      <c r="D234" s="54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4"/>
      <c r="S234" s="54"/>
      <c r="T234" s="54"/>
      <c r="U234" s="54"/>
      <c r="V234" s="59" t="s">
        <v>1399</v>
      </c>
    </row>
    <row r="235" spans="1:47" ht="16.5" x14ac:dyDescent="0.3">
      <c r="A235" s="54"/>
      <c r="B235" s="53" t="s">
        <v>214</v>
      </c>
      <c r="C235" s="54"/>
      <c r="D235" s="54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4"/>
      <c r="S235" s="54"/>
      <c r="T235" s="54"/>
      <c r="U235" s="54"/>
      <c r="V235" s="59" t="s">
        <v>1400</v>
      </c>
    </row>
    <row r="236" spans="1:47" ht="16.5" x14ac:dyDescent="0.3">
      <c r="A236" s="54"/>
      <c r="B236" s="53" t="s">
        <v>390</v>
      </c>
      <c r="C236" s="54"/>
      <c r="D236" s="54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4"/>
      <c r="S236" s="54"/>
      <c r="T236" s="54"/>
      <c r="U236" s="54"/>
      <c r="V236" s="59" t="s">
        <v>1401</v>
      </c>
    </row>
    <row r="237" spans="1:47" ht="16.5" x14ac:dyDescent="0.3">
      <c r="A237" s="54"/>
      <c r="B237" s="53" t="s">
        <v>121</v>
      </c>
      <c r="C237" s="54"/>
      <c r="D237" s="54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4"/>
      <c r="S237" s="54"/>
      <c r="T237" s="54"/>
      <c r="U237" s="54"/>
      <c r="V237" s="59" t="s">
        <v>1402</v>
      </c>
    </row>
    <row r="238" spans="1:47" ht="16.5" x14ac:dyDescent="0.3">
      <c r="A238" s="54"/>
      <c r="B238" s="53" t="s">
        <v>549</v>
      </c>
      <c r="C238" s="54"/>
      <c r="D238" s="54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4"/>
      <c r="S238" s="54"/>
      <c r="T238" s="54"/>
      <c r="U238" s="54"/>
      <c r="V238" s="59" t="s">
        <v>1403</v>
      </c>
    </row>
    <row r="239" spans="1:47" ht="16.5" x14ac:dyDescent="0.3">
      <c r="A239" s="54"/>
      <c r="B239" s="53" t="s">
        <v>1006</v>
      </c>
      <c r="C239" s="54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4"/>
      <c r="R239" s="54"/>
      <c r="S239" s="54"/>
      <c r="T239" s="54"/>
      <c r="U239" s="54" t="s">
        <v>1404</v>
      </c>
      <c r="V239" s="59"/>
      <c r="AU239"/>
    </row>
    <row r="240" spans="1:47" ht="16.5" x14ac:dyDescent="0.3">
      <c r="A240" s="54"/>
      <c r="B240" s="53" t="s">
        <v>1063</v>
      </c>
      <c r="C240" s="54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4"/>
      <c r="R240" s="54"/>
      <c r="S240" s="54"/>
      <c r="T240" s="54"/>
      <c r="U240" s="54" t="s">
        <v>1405</v>
      </c>
      <c r="V240" s="59"/>
      <c r="AU240"/>
    </row>
    <row r="241" spans="1:22" ht="16.5" x14ac:dyDescent="0.3">
      <c r="A241" s="54"/>
      <c r="B241" s="53" t="s">
        <v>391</v>
      </c>
      <c r="C241" s="54"/>
      <c r="D241" s="54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4"/>
      <c r="S241" s="54"/>
      <c r="T241" s="54"/>
      <c r="U241" s="54"/>
      <c r="V241" s="59" t="s">
        <v>1406</v>
      </c>
    </row>
    <row r="242" spans="1:22" ht="16.5" x14ac:dyDescent="0.3">
      <c r="A242" s="54"/>
      <c r="B242" s="53" t="s">
        <v>677</v>
      </c>
      <c r="C242" s="54"/>
      <c r="D242" s="54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4"/>
      <c r="S242" s="54"/>
      <c r="T242" s="54"/>
      <c r="U242" s="54"/>
      <c r="V242" s="59" t="s">
        <v>1407</v>
      </c>
    </row>
    <row r="243" spans="1:22" ht="16.5" x14ac:dyDescent="0.3">
      <c r="A243" s="54"/>
      <c r="B243" s="53" t="s">
        <v>636</v>
      </c>
      <c r="C243" s="54"/>
      <c r="D243" s="54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4"/>
      <c r="S243" s="54"/>
      <c r="T243" s="54"/>
      <c r="U243" s="54"/>
      <c r="V243" s="59" t="s">
        <v>1408</v>
      </c>
    </row>
    <row r="244" spans="1:22" ht="16.5" x14ac:dyDescent="0.3">
      <c r="A244" s="54"/>
      <c r="B244" s="53" t="s">
        <v>392</v>
      </c>
      <c r="C244" s="54"/>
      <c r="D244" s="54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4"/>
      <c r="S244" s="54"/>
      <c r="T244" s="54"/>
      <c r="U244" s="54"/>
      <c r="V244" s="59" t="s">
        <v>1409</v>
      </c>
    </row>
    <row r="245" spans="1:22" ht="16.5" x14ac:dyDescent="0.3">
      <c r="A245" s="54"/>
      <c r="B245" s="53" t="s">
        <v>1064</v>
      </c>
      <c r="C245" s="54"/>
      <c r="D245" s="54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4"/>
      <c r="S245" s="54"/>
      <c r="T245" s="54"/>
      <c r="U245" s="54"/>
      <c r="V245" s="59" t="s">
        <v>1410</v>
      </c>
    </row>
    <row r="246" spans="1:22" ht="16.5" x14ac:dyDescent="0.3">
      <c r="A246" s="54"/>
      <c r="B246" s="53" t="s">
        <v>1094</v>
      </c>
      <c r="C246" s="54"/>
      <c r="D246" s="54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4"/>
      <c r="S246" s="54"/>
      <c r="T246" s="54"/>
      <c r="U246" s="54"/>
      <c r="V246" s="59" t="s">
        <v>1411</v>
      </c>
    </row>
    <row r="247" spans="1:22" ht="16.5" x14ac:dyDescent="0.3">
      <c r="A247" s="54"/>
      <c r="B247" s="53" t="s">
        <v>299</v>
      </c>
      <c r="C247" s="54"/>
      <c r="D247" s="54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4"/>
      <c r="S247" s="54"/>
      <c r="T247" s="54"/>
      <c r="U247" s="54"/>
      <c r="V247" s="59" t="s">
        <v>1412</v>
      </c>
    </row>
    <row r="248" spans="1:22" ht="16.5" x14ac:dyDescent="0.3">
      <c r="A248" s="54"/>
      <c r="B248" s="53" t="s">
        <v>879</v>
      </c>
      <c r="C248" s="54"/>
      <c r="D248" s="54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4"/>
      <c r="S248" s="54"/>
      <c r="T248" s="54"/>
      <c r="U248" s="54"/>
      <c r="V248" s="59" t="s">
        <v>1413</v>
      </c>
    </row>
    <row r="249" spans="1:22" ht="16.5" x14ac:dyDescent="0.3">
      <c r="A249" s="54"/>
      <c r="B249" s="53" t="s">
        <v>393</v>
      </c>
      <c r="C249" s="54"/>
      <c r="D249" s="54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4"/>
      <c r="S249" s="54"/>
      <c r="T249" s="54"/>
      <c r="U249" s="54"/>
      <c r="V249" s="59" t="s">
        <v>1414</v>
      </c>
    </row>
    <row r="250" spans="1:22" ht="16.5" x14ac:dyDescent="0.3">
      <c r="A250" s="54"/>
      <c r="B250" s="53" t="s">
        <v>851</v>
      </c>
      <c r="C250" s="54"/>
      <c r="D250" s="54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4"/>
      <c r="S250" s="54"/>
      <c r="T250" s="54"/>
      <c r="U250" s="54"/>
      <c r="V250" s="59" t="s">
        <v>1415</v>
      </c>
    </row>
    <row r="251" spans="1:22" ht="16.5" x14ac:dyDescent="0.3">
      <c r="A251" s="54"/>
      <c r="B251" s="53" t="s">
        <v>394</v>
      </c>
      <c r="C251" s="54"/>
      <c r="D251" s="54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4"/>
      <c r="S251" s="54"/>
      <c r="T251" s="54"/>
      <c r="U251" s="54"/>
      <c r="V251" s="59" t="s">
        <v>1416</v>
      </c>
    </row>
    <row r="252" spans="1:22" ht="16.5" x14ac:dyDescent="0.3">
      <c r="A252" s="54"/>
      <c r="B252" s="53" t="s">
        <v>678</v>
      </c>
      <c r="C252" s="54"/>
      <c r="D252" s="54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4"/>
      <c r="S252" s="54"/>
      <c r="T252" s="54"/>
      <c r="U252" s="54"/>
      <c r="V252" s="59" t="s">
        <v>1417</v>
      </c>
    </row>
    <row r="253" spans="1:22" ht="16.5" x14ac:dyDescent="0.3">
      <c r="A253" s="54"/>
      <c r="B253" s="53" t="s">
        <v>923</v>
      </c>
      <c r="C253" s="54"/>
      <c r="D253" s="54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4"/>
      <c r="S253" s="54"/>
      <c r="T253" s="54"/>
      <c r="U253" s="54"/>
      <c r="V253" s="59" t="s">
        <v>1418</v>
      </c>
    </row>
    <row r="254" spans="1:22" ht="16.5" x14ac:dyDescent="0.3">
      <c r="A254" s="54"/>
      <c r="B254" s="53" t="s">
        <v>933</v>
      </c>
      <c r="C254" s="54"/>
      <c r="D254" s="54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4"/>
      <c r="S254" s="54"/>
      <c r="T254" s="54"/>
      <c r="U254" s="54"/>
      <c r="V254" s="59" t="s">
        <v>1419</v>
      </c>
    </row>
    <row r="255" spans="1:22" ht="16.5" x14ac:dyDescent="0.3">
      <c r="A255" s="54"/>
      <c r="B255" s="53" t="s">
        <v>395</v>
      </c>
      <c r="C255" s="54"/>
      <c r="D255" s="54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4"/>
      <c r="S255" s="54"/>
      <c r="T255" s="54"/>
      <c r="U255" s="54"/>
      <c r="V255" s="59" t="s">
        <v>1420</v>
      </c>
    </row>
    <row r="256" spans="1:22" ht="16.5" x14ac:dyDescent="0.3">
      <c r="A256" s="54"/>
      <c r="B256" s="53" t="s">
        <v>852</v>
      </c>
      <c r="C256" s="54"/>
      <c r="D256" s="54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4"/>
      <c r="S256" s="54"/>
      <c r="T256" s="54"/>
      <c r="U256" s="54"/>
      <c r="V256" s="59" t="s">
        <v>1421</v>
      </c>
    </row>
    <row r="257" spans="1:22" ht="16.5" x14ac:dyDescent="0.3">
      <c r="A257" s="54"/>
      <c r="B257" s="53" t="s">
        <v>1168</v>
      </c>
      <c r="C257" s="54"/>
      <c r="D257" s="54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4"/>
      <c r="S257" s="54"/>
      <c r="T257" s="54"/>
      <c r="U257" s="54"/>
      <c r="V257" s="59" t="s">
        <v>1422</v>
      </c>
    </row>
    <row r="258" spans="1:22" ht="16.5" x14ac:dyDescent="0.3">
      <c r="A258" s="54"/>
      <c r="B258" s="53" t="s">
        <v>880</v>
      </c>
      <c r="C258" s="54"/>
      <c r="D258" s="54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4"/>
      <c r="S258" s="54"/>
      <c r="T258" s="54"/>
      <c r="U258" s="54"/>
      <c r="V258" s="59" t="s">
        <v>1423</v>
      </c>
    </row>
    <row r="259" spans="1:22" ht="16.5" x14ac:dyDescent="0.3">
      <c r="A259" s="54"/>
      <c r="B259" s="53" t="s">
        <v>881</v>
      </c>
      <c r="C259" s="54"/>
      <c r="D259" s="54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4"/>
      <c r="S259" s="54"/>
      <c r="T259" s="54"/>
      <c r="U259" s="54"/>
      <c r="V259" s="59" t="s">
        <v>1424</v>
      </c>
    </row>
    <row r="260" spans="1:22" ht="16.5" x14ac:dyDescent="0.3">
      <c r="A260" s="54"/>
      <c r="B260" s="53" t="s">
        <v>1095</v>
      </c>
      <c r="C260" s="54"/>
      <c r="D260" s="54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4"/>
      <c r="S260" s="54"/>
      <c r="T260" s="54"/>
      <c r="U260" s="54"/>
      <c r="V260" s="59" t="s">
        <v>1425</v>
      </c>
    </row>
    <row r="261" spans="1:22" ht="16.5" x14ac:dyDescent="0.3">
      <c r="A261" s="54"/>
      <c r="B261" s="53" t="s">
        <v>516</v>
      </c>
      <c r="C261" s="54"/>
      <c r="D261" s="54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4"/>
      <c r="S261" s="54"/>
      <c r="T261" s="54"/>
      <c r="U261" s="54"/>
      <c r="V261" s="59" t="s">
        <v>1426</v>
      </c>
    </row>
    <row r="262" spans="1:22" ht="16.5" x14ac:dyDescent="0.3">
      <c r="A262" s="54"/>
      <c r="B262" s="53" t="s">
        <v>1007</v>
      </c>
      <c r="C262" s="54"/>
      <c r="D262" s="54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4"/>
      <c r="S262" s="54"/>
      <c r="T262" s="54"/>
      <c r="U262" s="54"/>
      <c r="V262" s="59" t="s">
        <v>1427</v>
      </c>
    </row>
    <row r="263" spans="1:22" ht="16.5" x14ac:dyDescent="0.3">
      <c r="A263" s="54"/>
      <c r="B263" s="53" t="s">
        <v>585</v>
      </c>
      <c r="C263" s="54"/>
      <c r="D263" s="54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4"/>
      <c r="S263" s="54"/>
      <c r="T263" s="54"/>
      <c r="U263" s="54"/>
      <c r="V263" s="59" t="s">
        <v>1428</v>
      </c>
    </row>
    <row r="264" spans="1:22" ht="16.5" x14ac:dyDescent="0.3">
      <c r="A264" s="54"/>
      <c r="B264" s="53" t="s">
        <v>215</v>
      </c>
      <c r="C264" s="54"/>
      <c r="D264" s="54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4"/>
      <c r="S264" s="54"/>
      <c r="T264" s="54"/>
      <c r="U264" s="54"/>
      <c r="V264" s="59" t="s">
        <v>1429</v>
      </c>
    </row>
    <row r="265" spans="1:22" ht="16.5" x14ac:dyDescent="0.3">
      <c r="A265" s="54"/>
      <c r="B265" s="53" t="s">
        <v>1136</v>
      </c>
      <c r="C265" s="54"/>
      <c r="D265" s="54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4"/>
      <c r="S265" s="54"/>
      <c r="T265" s="54"/>
      <c r="U265" s="54"/>
      <c r="V265" s="59" t="s">
        <v>1430</v>
      </c>
    </row>
    <row r="266" spans="1:22" ht="16.5" x14ac:dyDescent="0.3">
      <c r="A266" s="54"/>
      <c r="B266" s="53" t="s">
        <v>810</v>
      </c>
      <c r="C266" s="54"/>
      <c r="D266" s="54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4"/>
      <c r="S266" s="54"/>
      <c r="T266" s="54"/>
      <c r="U266" s="54"/>
      <c r="V266" s="59" t="s">
        <v>1431</v>
      </c>
    </row>
    <row r="267" spans="1:22" ht="16.5" x14ac:dyDescent="0.3">
      <c r="A267" s="54"/>
      <c r="B267" s="53" t="s">
        <v>811</v>
      </c>
      <c r="C267" s="54"/>
      <c r="D267" s="54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4"/>
      <c r="S267" s="54"/>
      <c r="T267" s="54"/>
      <c r="U267" s="54"/>
      <c r="V267" s="59" t="s">
        <v>1432</v>
      </c>
    </row>
    <row r="268" spans="1:22" ht="16.5" x14ac:dyDescent="0.3">
      <c r="A268" s="54"/>
      <c r="B268" s="53" t="s">
        <v>1096</v>
      </c>
      <c r="C268" s="54"/>
      <c r="D268" s="54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4"/>
      <c r="S268" s="54"/>
      <c r="T268" s="54"/>
      <c r="U268" s="54"/>
      <c r="V268" s="59" t="s">
        <v>1433</v>
      </c>
    </row>
    <row r="269" spans="1:22" ht="16.5" x14ac:dyDescent="0.3">
      <c r="A269" s="54"/>
      <c r="B269" s="53" t="s">
        <v>216</v>
      </c>
      <c r="C269" s="54"/>
      <c r="D269" s="54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4"/>
      <c r="S269" s="54"/>
      <c r="T269" s="54"/>
      <c r="U269" s="54"/>
      <c r="V269" s="59" t="s">
        <v>1434</v>
      </c>
    </row>
    <row r="270" spans="1:22" ht="16.5" x14ac:dyDescent="0.3">
      <c r="A270" s="54"/>
      <c r="B270" s="53" t="s">
        <v>980</v>
      </c>
      <c r="C270" s="54"/>
      <c r="D270" s="54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4"/>
      <c r="S270" s="54"/>
      <c r="T270" s="54"/>
      <c r="U270" s="54"/>
      <c r="V270" s="59" t="s">
        <v>1435</v>
      </c>
    </row>
    <row r="271" spans="1:22" ht="16.5" x14ac:dyDescent="0.3">
      <c r="A271" s="54"/>
      <c r="B271" s="53" t="s">
        <v>398</v>
      </c>
      <c r="C271" s="54"/>
      <c r="D271" s="54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4"/>
      <c r="S271" s="54"/>
      <c r="T271" s="54"/>
      <c r="U271" s="54"/>
      <c r="V271" s="59" t="s">
        <v>1436</v>
      </c>
    </row>
    <row r="272" spans="1:22" ht="16.5" x14ac:dyDescent="0.3">
      <c r="A272" s="54"/>
      <c r="B272" s="53" t="s">
        <v>934</v>
      </c>
      <c r="C272" s="54"/>
      <c r="D272" s="54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4"/>
      <c r="S272" s="54"/>
      <c r="T272" s="54"/>
      <c r="U272" s="54"/>
      <c r="V272" s="59" t="s">
        <v>1437</v>
      </c>
    </row>
    <row r="273" spans="1:22" ht="16.5" x14ac:dyDescent="0.3">
      <c r="A273" s="54"/>
      <c r="B273" s="53" t="s">
        <v>217</v>
      </c>
      <c r="C273" s="54"/>
      <c r="D273" s="54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4"/>
      <c r="S273" s="54"/>
      <c r="T273" s="54"/>
      <c r="U273" s="54"/>
      <c r="V273" s="59" t="s">
        <v>1438</v>
      </c>
    </row>
    <row r="274" spans="1:22" ht="16.5" x14ac:dyDescent="0.3">
      <c r="A274" s="54"/>
      <c r="B274" s="53" t="s">
        <v>1137</v>
      </c>
      <c r="C274" s="54"/>
      <c r="D274" s="54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4"/>
      <c r="S274" s="54"/>
      <c r="T274" s="54"/>
      <c r="U274" s="54"/>
      <c r="V274" s="59" t="s">
        <v>1439</v>
      </c>
    </row>
    <row r="275" spans="1:22" ht="16.5" x14ac:dyDescent="0.3">
      <c r="A275" s="54"/>
      <c r="B275" s="53" t="s">
        <v>218</v>
      </c>
      <c r="C275" s="54"/>
      <c r="D275" s="54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4"/>
      <c r="S275" s="54"/>
      <c r="T275" s="54"/>
      <c r="U275" s="54"/>
      <c r="V275" s="59" t="s">
        <v>1440</v>
      </c>
    </row>
    <row r="276" spans="1:22" ht="16.5" x14ac:dyDescent="0.3">
      <c r="A276" s="54"/>
      <c r="B276" s="53" t="s">
        <v>826</v>
      </c>
      <c r="C276" s="54"/>
      <c r="D276" s="54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4"/>
      <c r="S276" s="54"/>
      <c r="T276" s="54"/>
      <c r="U276" s="54"/>
      <c r="V276" s="59" t="s">
        <v>1441</v>
      </c>
    </row>
    <row r="277" spans="1:22" ht="16.5" x14ac:dyDescent="0.3">
      <c r="A277" s="54"/>
      <c r="B277" s="53" t="s">
        <v>1138</v>
      </c>
      <c r="C277" s="54"/>
      <c r="D277" s="54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4"/>
      <c r="S277" s="54"/>
      <c r="T277" s="54"/>
      <c r="U277" s="54"/>
      <c r="V277" s="59" t="s">
        <v>1442</v>
      </c>
    </row>
    <row r="278" spans="1:22" ht="16.5" x14ac:dyDescent="0.3">
      <c r="A278" s="54"/>
      <c r="B278" s="53" t="s">
        <v>853</v>
      </c>
      <c r="C278" s="54"/>
      <c r="D278" s="54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4"/>
      <c r="S278" s="54"/>
      <c r="T278" s="54"/>
      <c r="U278" s="54"/>
      <c r="V278" s="59" t="s">
        <v>1443</v>
      </c>
    </row>
    <row r="279" spans="1:22" ht="33" x14ac:dyDescent="0.3">
      <c r="A279" s="54"/>
      <c r="B279" s="53" t="s">
        <v>609</v>
      </c>
      <c r="C279" s="54"/>
      <c r="D279" s="54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4"/>
      <c r="S279" s="54"/>
      <c r="T279" s="54"/>
      <c r="U279" s="54"/>
      <c r="V279" s="59" t="s">
        <v>1444</v>
      </c>
    </row>
    <row r="280" spans="1:22" ht="16.5" x14ac:dyDescent="0.3">
      <c r="A280" s="54"/>
      <c r="B280" s="53" t="s">
        <v>935</v>
      </c>
      <c r="C280" s="54"/>
      <c r="D280" s="54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4"/>
      <c r="S280" s="54"/>
      <c r="T280" s="54"/>
      <c r="U280" s="54"/>
      <c r="V280" s="59" t="s">
        <v>1445</v>
      </c>
    </row>
    <row r="281" spans="1:22" ht="16.5" x14ac:dyDescent="0.3">
      <c r="A281" s="54"/>
      <c r="B281" s="53" t="s">
        <v>613</v>
      </c>
      <c r="C281" s="54"/>
      <c r="D281" s="54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4"/>
      <c r="S281" s="54"/>
      <c r="T281" s="54"/>
      <c r="U281" s="54"/>
      <c r="V281" s="59" t="s">
        <v>1446</v>
      </c>
    </row>
    <row r="282" spans="1:22" ht="16.5" x14ac:dyDescent="0.3">
      <c r="A282" s="54"/>
      <c r="B282" s="53" t="s">
        <v>337</v>
      </c>
      <c r="C282" s="54"/>
      <c r="D282" s="54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4"/>
      <c r="S282" s="54"/>
      <c r="T282" s="54"/>
      <c r="U282" s="54"/>
      <c r="V282" s="59" t="s">
        <v>1447</v>
      </c>
    </row>
    <row r="283" spans="1:22" ht="16.5" x14ac:dyDescent="0.3">
      <c r="A283" s="54"/>
      <c r="B283" s="53" t="s">
        <v>1008</v>
      </c>
      <c r="C283" s="54"/>
      <c r="D283" s="54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4"/>
      <c r="S283" s="54"/>
      <c r="T283" s="54"/>
      <c r="U283" s="54"/>
      <c r="V283" s="59" t="s">
        <v>1448</v>
      </c>
    </row>
    <row r="284" spans="1:22" ht="16.5" x14ac:dyDescent="0.3">
      <c r="A284" s="54"/>
      <c r="B284" s="53" t="s">
        <v>206</v>
      </c>
      <c r="C284" s="54"/>
      <c r="D284" s="54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4"/>
      <c r="S284" s="54"/>
      <c r="T284" s="54"/>
      <c r="U284" s="54"/>
      <c r="V284" s="59" t="s">
        <v>1449</v>
      </c>
    </row>
    <row r="285" spans="1:22" ht="16.5" x14ac:dyDescent="0.3">
      <c r="A285" s="54"/>
      <c r="B285" s="53" t="s">
        <v>854</v>
      </c>
      <c r="C285" s="54"/>
      <c r="D285" s="54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4"/>
      <c r="S285" s="54"/>
      <c r="T285" s="54"/>
      <c r="U285" s="54"/>
      <c r="V285" s="59" t="s">
        <v>1450</v>
      </c>
    </row>
    <row r="286" spans="1:22" ht="16.5" x14ac:dyDescent="0.3">
      <c r="A286" s="54"/>
      <c r="B286" s="53" t="s">
        <v>1139</v>
      </c>
      <c r="C286" s="54"/>
      <c r="D286" s="54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4"/>
      <c r="S286" s="54"/>
      <c r="T286" s="54"/>
      <c r="U286" s="54"/>
      <c r="V286" s="59" t="s">
        <v>1451</v>
      </c>
    </row>
    <row r="287" spans="1:22" ht="16.5" x14ac:dyDescent="0.3">
      <c r="A287" s="54"/>
      <c r="B287" s="53" t="s">
        <v>883</v>
      </c>
      <c r="C287" s="54"/>
      <c r="D287" s="54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4"/>
      <c r="S287" s="54"/>
      <c r="T287" s="54"/>
      <c r="U287" s="54"/>
      <c r="V287" s="59" t="s">
        <v>1452</v>
      </c>
    </row>
    <row r="288" spans="1:22" ht="16.5" x14ac:dyDescent="0.3">
      <c r="A288" s="54"/>
      <c r="B288" s="53" t="s">
        <v>399</v>
      </c>
      <c r="C288" s="54"/>
      <c r="D288" s="54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4"/>
      <c r="S288" s="54"/>
      <c r="T288" s="54"/>
      <c r="U288" s="54"/>
      <c r="V288" s="59" t="s">
        <v>1453</v>
      </c>
    </row>
    <row r="289" spans="1:22" ht="16.5" x14ac:dyDescent="0.3">
      <c r="A289" s="54"/>
      <c r="B289" s="53" t="s">
        <v>679</v>
      </c>
      <c r="C289" s="54"/>
      <c r="D289" s="54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4"/>
      <c r="S289" s="54"/>
      <c r="T289" s="54"/>
      <c r="U289" s="54"/>
      <c r="V289" s="59" t="s">
        <v>1454</v>
      </c>
    </row>
    <row r="290" spans="1:22" ht="16.5" x14ac:dyDescent="0.3">
      <c r="A290" s="54"/>
      <c r="B290" s="53" t="s">
        <v>586</v>
      </c>
      <c r="C290" s="54"/>
      <c r="D290" s="54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4"/>
      <c r="S290" s="54"/>
      <c r="T290" s="54"/>
      <c r="U290" s="54"/>
      <c r="V290" s="59" t="s">
        <v>1455</v>
      </c>
    </row>
    <row r="291" spans="1:22" ht="16.5" x14ac:dyDescent="0.3">
      <c r="A291" s="54"/>
      <c r="B291" s="53" t="s">
        <v>517</v>
      </c>
      <c r="C291" s="54"/>
      <c r="D291" s="54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4"/>
      <c r="S291" s="54"/>
      <c r="T291" s="54"/>
      <c r="U291" s="54"/>
      <c r="V291" s="59" t="s">
        <v>1456</v>
      </c>
    </row>
    <row r="292" spans="1:22" ht="16.5" x14ac:dyDescent="0.3">
      <c r="A292" s="54"/>
      <c r="B292" s="53" t="s">
        <v>855</v>
      </c>
      <c r="C292" s="54"/>
      <c r="D292" s="54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4"/>
      <c r="S292" s="54"/>
      <c r="T292" s="54"/>
      <c r="U292" s="54"/>
      <c r="V292" s="59" t="s">
        <v>1457</v>
      </c>
    </row>
    <row r="293" spans="1:22" ht="16.5" x14ac:dyDescent="0.3">
      <c r="A293" s="54"/>
      <c r="B293" s="53" t="s">
        <v>1140</v>
      </c>
      <c r="C293" s="54"/>
      <c r="D293" s="54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4"/>
      <c r="S293" s="54"/>
      <c r="T293" s="54"/>
      <c r="U293" s="54"/>
      <c r="V293" s="59" t="s">
        <v>1458</v>
      </c>
    </row>
    <row r="294" spans="1:22" ht="16.5" x14ac:dyDescent="0.3">
      <c r="A294" s="54"/>
      <c r="B294" s="53" t="s">
        <v>167</v>
      </c>
      <c r="C294" s="54"/>
      <c r="D294" s="54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4"/>
      <c r="S294" s="54"/>
      <c r="T294" s="54"/>
      <c r="U294" s="54"/>
      <c r="V294" s="59" t="s">
        <v>1459</v>
      </c>
    </row>
    <row r="295" spans="1:22" ht="16.5" x14ac:dyDescent="0.3">
      <c r="A295" s="54"/>
      <c r="B295" s="53" t="s">
        <v>400</v>
      </c>
      <c r="C295" s="54"/>
      <c r="D295" s="54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4"/>
      <c r="S295" s="54"/>
      <c r="T295" s="54"/>
      <c r="U295" s="54"/>
      <c r="V295" s="59" t="s">
        <v>1460</v>
      </c>
    </row>
    <row r="296" spans="1:22" ht="16.5" x14ac:dyDescent="0.3">
      <c r="A296" s="54"/>
      <c r="B296" s="53" t="s">
        <v>1009</v>
      </c>
      <c r="C296" s="54"/>
      <c r="D296" s="54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4"/>
      <c r="S296" s="54"/>
      <c r="T296" s="54"/>
      <c r="U296" s="54"/>
      <c r="V296" s="59" t="s">
        <v>1461</v>
      </c>
    </row>
    <row r="297" spans="1:22" ht="16.5" x14ac:dyDescent="0.3">
      <c r="A297" s="54"/>
      <c r="B297" s="53" t="s">
        <v>338</v>
      </c>
      <c r="C297" s="54"/>
      <c r="D297" s="54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4"/>
      <c r="S297" s="54"/>
      <c r="T297" s="54"/>
      <c r="U297" s="54"/>
      <c r="V297" s="59" t="s">
        <v>1462</v>
      </c>
    </row>
    <row r="298" spans="1:22" ht="16.5" x14ac:dyDescent="0.3">
      <c r="A298" s="54"/>
      <c r="B298" s="53" t="s">
        <v>614</v>
      </c>
      <c r="C298" s="54"/>
      <c r="D298" s="54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4"/>
      <c r="S298" s="54"/>
      <c r="T298" s="54"/>
      <c r="U298" s="54"/>
      <c r="V298" s="59" t="s">
        <v>1463</v>
      </c>
    </row>
    <row r="299" spans="1:22" ht="16.5" x14ac:dyDescent="0.3">
      <c r="A299" s="54"/>
      <c r="B299" s="53" t="s">
        <v>812</v>
      </c>
      <c r="C299" s="54"/>
      <c r="D299" s="54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4"/>
      <c r="S299" s="54"/>
      <c r="T299" s="54"/>
      <c r="U299" s="54"/>
      <c r="V299" s="59" t="s">
        <v>1464</v>
      </c>
    </row>
    <row r="300" spans="1:22" ht="16.5" x14ac:dyDescent="0.3">
      <c r="A300" s="54"/>
      <c r="B300" s="53" t="s">
        <v>587</v>
      </c>
      <c r="C300" s="54"/>
      <c r="D300" s="54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4"/>
      <c r="S300" s="54"/>
      <c r="T300" s="54"/>
      <c r="U300" s="54"/>
      <c r="V300" s="59" t="s">
        <v>1465</v>
      </c>
    </row>
    <row r="301" spans="1:22" ht="16.5" x14ac:dyDescent="0.3">
      <c r="A301" s="54"/>
      <c r="B301" s="53" t="s">
        <v>518</v>
      </c>
      <c r="C301" s="54"/>
      <c r="D301" s="54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4"/>
      <c r="S301" s="54"/>
      <c r="T301" s="54"/>
      <c r="U301" s="54"/>
      <c r="V301" s="59" t="s">
        <v>1466</v>
      </c>
    </row>
    <row r="302" spans="1:22" ht="16.5" x14ac:dyDescent="0.3">
      <c r="A302" s="54"/>
      <c r="B302" s="53" t="s">
        <v>884</v>
      </c>
      <c r="C302" s="54"/>
      <c r="D302" s="54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4"/>
      <c r="S302" s="54"/>
      <c r="T302" s="54"/>
      <c r="U302" s="54"/>
      <c r="V302" s="59" t="s">
        <v>1467</v>
      </c>
    </row>
    <row r="303" spans="1:22" ht="16.5" x14ac:dyDescent="0.3">
      <c r="A303" s="54"/>
      <c r="B303" s="53" t="s">
        <v>339</v>
      </c>
      <c r="C303" s="54"/>
      <c r="D303" s="54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4"/>
      <c r="S303" s="54"/>
      <c r="T303" s="54"/>
      <c r="U303" s="54"/>
      <c r="V303" s="59" t="s">
        <v>1468</v>
      </c>
    </row>
    <row r="304" spans="1:22" ht="16.5" x14ac:dyDescent="0.3">
      <c r="A304" s="54"/>
      <c r="B304" s="53" t="s">
        <v>827</v>
      </c>
      <c r="C304" s="54"/>
      <c r="D304" s="54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4"/>
      <c r="S304" s="54"/>
      <c r="T304" s="54"/>
      <c r="U304" s="54"/>
      <c r="V304" s="59" t="s">
        <v>1469</v>
      </c>
    </row>
    <row r="305" spans="1:22" ht="16.5" x14ac:dyDescent="0.3">
      <c r="A305" s="54"/>
      <c r="B305" s="53" t="s">
        <v>1010</v>
      </c>
      <c r="C305" s="54"/>
      <c r="D305" s="54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4"/>
      <c r="S305" s="54"/>
      <c r="T305" s="54"/>
      <c r="U305" s="54"/>
      <c r="V305" s="59" t="s">
        <v>1470</v>
      </c>
    </row>
    <row r="306" spans="1:22" ht="16.5" x14ac:dyDescent="0.3">
      <c r="A306" s="54"/>
      <c r="B306" s="53" t="s">
        <v>828</v>
      </c>
      <c r="C306" s="54"/>
      <c r="D306" s="54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4"/>
      <c r="S306" s="54"/>
      <c r="T306" s="54"/>
      <c r="U306" s="54"/>
      <c r="V306" s="59" t="s">
        <v>1471</v>
      </c>
    </row>
    <row r="307" spans="1:22" ht="16.5" x14ac:dyDescent="0.3">
      <c r="A307" s="54"/>
      <c r="B307" s="53" t="s">
        <v>775</v>
      </c>
      <c r="C307" s="54"/>
      <c r="D307" s="54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4"/>
      <c r="S307" s="54"/>
      <c r="T307" s="54"/>
      <c r="U307" s="54"/>
      <c r="V307" s="59" t="s">
        <v>1472</v>
      </c>
    </row>
    <row r="308" spans="1:22" ht="16.5" x14ac:dyDescent="0.3">
      <c r="A308" s="54"/>
      <c r="B308" s="53" t="s">
        <v>1066</v>
      </c>
      <c r="C308" s="54"/>
      <c r="D308" s="54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4"/>
      <c r="S308" s="54"/>
      <c r="T308" s="54"/>
      <c r="U308" s="54"/>
      <c r="V308" s="59" t="s">
        <v>1473</v>
      </c>
    </row>
    <row r="309" spans="1:22" ht="16.5" x14ac:dyDescent="0.3">
      <c r="A309" s="54"/>
      <c r="B309" s="53" t="s">
        <v>680</v>
      </c>
      <c r="C309" s="54"/>
      <c r="D309" s="54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4"/>
      <c r="S309" s="54"/>
      <c r="T309" s="54"/>
      <c r="U309" s="54"/>
      <c r="V309" s="59" t="s">
        <v>1474</v>
      </c>
    </row>
    <row r="310" spans="1:22" ht="16.5" x14ac:dyDescent="0.3">
      <c r="A310" s="54"/>
      <c r="B310" s="53" t="s">
        <v>885</v>
      </c>
      <c r="C310" s="54"/>
      <c r="D310" s="54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4"/>
      <c r="S310" s="54"/>
      <c r="T310" s="54"/>
      <c r="U310" s="54"/>
      <c r="V310" s="59" t="s">
        <v>1475</v>
      </c>
    </row>
    <row r="311" spans="1:22" ht="16.5" x14ac:dyDescent="0.3">
      <c r="A311" s="54"/>
      <c r="B311" s="53" t="s">
        <v>276</v>
      </c>
      <c r="C311" s="54"/>
      <c r="D311" s="54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4"/>
      <c r="S311" s="54"/>
      <c r="T311" s="54"/>
      <c r="U311" s="54"/>
      <c r="V311" s="59" t="s">
        <v>1476</v>
      </c>
    </row>
    <row r="312" spans="1:22" ht="16.5" x14ac:dyDescent="0.3">
      <c r="A312" s="54"/>
      <c r="B312" s="53" t="s">
        <v>886</v>
      </c>
      <c r="C312" s="54"/>
      <c r="D312" s="54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4"/>
      <c r="S312" s="54"/>
      <c r="T312" s="54"/>
      <c r="U312" s="54"/>
      <c r="V312" s="59" t="s">
        <v>1477</v>
      </c>
    </row>
    <row r="313" spans="1:22" ht="16.5" x14ac:dyDescent="0.3">
      <c r="A313" s="54"/>
      <c r="B313" s="53" t="s">
        <v>550</v>
      </c>
      <c r="C313" s="54"/>
      <c r="D313" s="54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4"/>
      <c r="S313" s="54"/>
      <c r="T313" s="54"/>
      <c r="U313" s="54"/>
      <c r="V313" s="59" t="s">
        <v>1478</v>
      </c>
    </row>
    <row r="314" spans="1:22" ht="16.5" x14ac:dyDescent="0.3">
      <c r="A314" s="54"/>
      <c r="B314" s="53" t="s">
        <v>936</v>
      </c>
      <c r="C314" s="54"/>
      <c r="D314" s="54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4"/>
      <c r="S314" s="54"/>
      <c r="T314" s="54"/>
      <c r="U314" s="54"/>
      <c r="V314" s="59" t="s">
        <v>1479</v>
      </c>
    </row>
    <row r="315" spans="1:22" ht="16.5" x14ac:dyDescent="0.3">
      <c r="A315" s="54"/>
      <c r="B315" s="53" t="s">
        <v>937</v>
      </c>
      <c r="C315" s="54"/>
      <c r="D315" s="54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4"/>
      <c r="S315" s="54"/>
      <c r="T315" s="54"/>
      <c r="U315" s="54"/>
      <c r="V315" s="59" t="s">
        <v>1480</v>
      </c>
    </row>
    <row r="316" spans="1:22" ht="16.5" x14ac:dyDescent="0.3">
      <c r="A316" s="54"/>
      <c r="B316" s="53" t="s">
        <v>784</v>
      </c>
      <c r="C316" s="54"/>
      <c r="D316" s="54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4"/>
      <c r="S316" s="54"/>
      <c r="T316" s="54"/>
      <c r="U316" s="54"/>
      <c r="V316" s="59" t="s">
        <v>1481</v>
      </c>
    </row>
    <row r="317" spans="1:22" ht="16.5" x14ac:dyDescent="0.3">
      <c r="A317" s="54"/>
      <c r="B317" s="53" t="s">
        <v>1011</v>
      </c>
      <c r="C317" s="54"/>
      <c r="D317" s="54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4"/>
      <c r="S317" s="54"/>
      <c r="T317" s="54"/>
      <c r="U317" s="54"/>
      <c r="V317" s="59" t="s">
        <v>1482</v>
      </c>
    </row>
    <row r="318" spans="1:22" ht="16.5" x14ac:dyDescent="0.3">
      <c r="A318" s="54"/>
      <c r="B318" s="53" t="s">
        <v>1012</v>
      </c>
      <c r="C318" s="54"/>
      <c r="D318" s="54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4"/>
      <c r="S318" s="54"/>
      <c r="T318" s="54"/>
      <c r="U318" s="54"/>
      <c r="V318" s="59" t="s">
        <v>1483</v>
      </c>
    </row>
    <row r="319" spans="1:22" ht="16.5" x14ac:dyDescent="0.3">
      <c r="A319" s="54"/>
      <c r="B319" s="53" t="s">
        <v>219</v>
      </c>
      <c r="C319" s="54"/>
      <c r="D319" s="54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4"/>
      <c r="S319" s="54"/>
      <c r="T319" s="54"/>
      <c r="U319" s="54"/>
      <c r="V319" s="59" t="s">
        <v>1484</v>
      </c>
    </row>
    <row r="320" spans="1:22" ht="16.5" x14ac:dyDescent="0.3">
      <c r="A320" s="54"/>
      <c r="B320" s="53" t="s">
        <v>220</v>
      </c>
      <c r="C320" s="54"/>
      <c r="D320" s="54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4"/>
      <c r="S320" s="54"/>
      <c r="T320" s="54"/>
      <c r="U320" s="54"/>
      <c r="V320" s="59" t="s">
        <v>1485</v>
      </c>
    </row>
    <row r="321" spans="1:22" ht="16.5" x14ac:dyDescent="0.3">
      <c r="A321" s="54"/>
      <c r="B321" s="53" t="s">
        <v>1097</v>
      </c>
      <c r="C321" s="54"/>
      <c r="D321" s="54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4"/>
      <c r="S321" s="54"/>
      <c r="T321" s="54"/>
      <c r="U321" s="54"/>
      <c r="V321" s="59" t="s">
        <v>1486</v>
      </c>
    </row>
    <row r="322" spans="1:22" ht="16.5" x14ac:dyDescent="0.3">
      <c r="A322" s="54"/>
      <c r="B322" s="53" t="s">
        <v>681</v>
      </c>
      <c r="C322" s="54"/>
      <c r="D322" s="54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4"/>
      <c r="S322" s="54"/>
      <c r="T322" s="54"/>
      <c r="U322" s="54"/>
      <c r="V322" s="59" t="s">
        <v>1487</v>
      </c>
    </row>
    <row r="323" spans="1:22" ht="16.5" x14ac:dyDescent="0.3">
      <c r="A323" s="54"/>
      <c r="B323" s="53" t="s">
        <v>1098</v>
      </c>
      <c r="C323" s="54"/>
      <c r="D323" s="54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4"/>
      <c r="S323" s="54"/>
      <c r="T323" s="54"/>
      <c r="U323" s="54"/>
      <c r="V323" s="59" t="s">
        <v>1488</v>
      </c>
    </row>
    <row r="324" spans="1:22" ht="16.5" x14ac:dyDescent="0.3">
      <c r="A324" s="54"/>
      <c r="B324" s="53" t="s">
        <v>493</v>
      </c>
      <c r="C324" s="54"/>
      <c r="D324" s="54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4"/>
      <c r="S324" s="54"/>
      <c r="T324" s="54"/>
      <c r="U324" s="54"/>
      <c r="V324" s="59" t="s">
        <v>1489</v>
      </c>
    </row>
    <row r="325" spans="1:22" ht="16.5" x14ac:dyDescent="0.3">
      <c r="A325" s="54"/>
      <c r="B325" s="53" t="s">
        <v>971</v>
      </c>
      <c r="C325" s="54"/>
      <c r="D325" s="54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4"/>
      <c r="S325" s="54"/>
      <c r="T325" s="54"/>
      <c r="U325" s="54"/>
      <c r="V325" s="59" t="s">
        <v>1490</v>
      </c>
    </row>
    <row r="326" spans="1:22" ht="16.5" x14ac:dyDescent="0.3">
      <c r="A326" s="54"/>
      <c r="B326" s="53" t="s">
        <v>401</v>
      </c>
      <c r="C326" s="54"/>
      <c r="D326" s="54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4"/>
      <c r="S326" s="54"/>
      <c r="T326" s="54"/>
      <c r="U326" s="54"/>
      <c r="V326" s="59" t="s">
        <v>1491</v>
      </c>
    </row>
    <row r="327" spans="1:22" ht="16.5" x14ac:dyDescent="0.3">
      <c r="A327" s="54"/>
      <c r="B327" s="53" t="s">
        <v>1099</v>
      </c>
      <c r="C327" s="54"/>
      <c r="D327" s="54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4"/>
      <c r="S327" s="54"/>
      <c r="T327" s="54"/>
      <c r="U327" s="54"/>
      <c r="V327" s="59" t="s">
        <v>1492</v>
      </c>
    </row>
    <row r="328" spans="1:22" ht="16.5" x14ac:dyDescent="0.3">
      <c r="A328" s="54"/>
      <c r="B328" s="53" t="s">
        <v>112</v>
      </c>
      <c r="C328" s="54"/>
      <c r="D328" s="54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4"/>
      <c r="S328" s="54"/>
      <c r="T328" s="54"/>
      <c r="U328" s="54"/>
      <c r="V328" s="59" t="s">
        <v>1493</v>
      </c>
    </row>
    <row r="329" spans="1:22" ht="16.5" x14ac:dyDescent="0.3">
      <c r="A329" s="54"/>
      <c r="B329" s="53" t="s">
        <v>402</v>
      </c>
      <c r="C329" s="54"/>
      <c r="D329" s="54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4"/>
      <c r="S329" s="54"/>
      <c r="T329" s="54"/>
      <c r="U329" s="54"/>
      <c r="V329" s="59" t="s">
        <v>1494</v>
      </c>
    </row>
    <row r="330" spans="1:22" ht="16.5" x14ac:dyDescent="0.3">
      <c r="A330" s="54"/>
      <c r="B330" s="53" t="s">
        <v>1013</v>
      </c>
      <c r="C330" s="54"/>
      <c r="D330" s="54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4"/>
      <c r="S330" s="54"/>
      <c r="T330" s="54"/>
      <c r="U330" s="54"/>
      <c r="V330" s="59" t="s">
        <v>1495</v>
      </c>
    </row>
    <row r="331" spans="1:22" ht="16.5" x14ac:dyDescent="0.3">
      <c r="A331" s="54"/>
      <c r="B331" s="53" t="s">
        <v>1141</v>
      </c>
      <c r="C331" s="54"/>
      <c r="D331" s="54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4"/>
      <c r="S331" s="54"/>
      <c r="T331" s="54"/>
      <c r="U331" s="54"/>
      <c r="V331" s="59" t="s">
        <v>1496</v>
      </c>
    </row>
    <row r="332" spans="1:22" ht="16.5" x14ac:dyDescent="0.3">
      <c r="A332" s="54"/>
      <c r="B332" s="53" t="s">
        <v>1014</v>
      </c>
      <c r="C332" s="54"/>
      <c r="D332" s="54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4"/>
      <c r="S332" s="54"/>
      <c r="T332" s="54"/>
      <c r="U332" s="54"/>
      <c r="V332" s="59" t="s">
        <v>1497</v>
      </c>
    </row>
    <row r="333" spans="1:22" ht="16.5" x14ac:dyDescent="0.3">
      <c r="A333" s="54"/>
      <c r="B333" s="53" t="s">
        <v>682</v>
      </c>
      <c r="C333" s="54"/>
      <c r="D333" s="54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4"/>
      <c r="S333" s="54"/>
      <c r="T333" s="54"/>
      <c r="U333" s="54"/>
      <c r="V333" s="59" t="s">
        <v>1498</v>
      </c>
    </row>
    <row r="334" spans="1:22" ht="16.5" x14ac:dyDescent="0.3">
      <c r="A334" s="54"/>
      <c r="B334" s="53" t="s">
        <v>813</v>
      </c>
      <c r="C334" s="54"/>
      <c r="D334" s="54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4"/>
      <c r="S334" s="54"/>
      <c r="T334" s="54"/>
      <c r="U334" s="54"/>
      <c r="V334" s="59" t="s">
        <v>1499</v>
      </c>
    </row>
    <row r="335" spans="1:22" ht="16.5" x14ac:dyDescent="0.3">
      <c r="A335" s="54"/>
      <c r="B335" s="53" t="s">
        <v>300</v>
      </c>
      <c r="C335" s="54"/>
      <c r="D335" s="54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4"/>
      <c r="S335" s="54"/>
      <c r="T335" s="54"/>
      <c r="U335" s="54"/>
      <c r="V335" s="59" t="s">
        <v>1500</v>
      </c>
    </row>
    <row r="336" spans="1:22" ht="16.5" x14ac:dyDescent="0.3">
      <c r="A336" s="54"/>
      <c r="B336" s="53" t="s">
        <v>683</v>
      </c>
      <c r="C336" s="54"/>
      <c r="D336" s="54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4"/>
      <c r="S336" s="54"/>
      <c r="T336" s="54"/>
      <c r="U336" s="54"/>
      <c r="V336" s="59" t="s">
        <v>1501</v>
      </c>
    </row>
    <row r="337" spans="1:22" ht="16.5" x14ac:dyDescent="0.3">
      <c r="A337" s="54"/>
      <c r="B337" s="53" t="s">
        <v>905</v>
      </c>
      <c r="C337" s="54"/>
      <c r="D337" s="54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4"/>
      <c r="S337" s="54"/>
      <c r="T337" s="54"/>
      <c r="U337" s="54"/>
      <c r="V337" s="59" t="s">
        <v>1502</v>
      </c>
    </row>
    <row r="338" spans="1:22" ht="16.5" x14ac:dyDescent="0.3">
      <c r="A338" s="54"/>
      <c r="B338" s="53" t="s">
        <v>221</v>
      </c>
      <c r="C338" s="54"/>
      <c r="D338" s="54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4"/>
      <c r="S338" s="54"/>
      <c r="T338" s="54"/>
      <c r="U338" s="54"/>
      <c r="V338" s="59" t="s">
        <v>1503</v>
      </c>
    </row>
    <row r="339" spans="1:22" ht="16.5" x14ac:dyDescent="0.3">
      <c r="A339" s="54"/>
      <c r="B339" s="53" t="s">
        <v>1100</v>
      </c>
      <c r="C339" s="54"/>
      <c r="D339" s="54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4"/>
      <c r="S339" s="54"/>
      <c r="T339" s="54"/>
      <c r="U339" s="54"/>
      <c r="V339" s="59" t="s">
        <v>1504</v>
      </c>
    </row>
    <row r="340" spans="1:22" ht="16.5" x14ac:dyDescent="0.3">
      <c r="A340" s="54"/>
      <c r="B340" s="53" t="s">
        <v>222</v>
      </c>
      <c r="C340" s="54"/>
      <c r="D340" s="54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4"/>
      <c r="S340" s="54"/>
      <c r="T340" s="54"/>
      <c r="U340" s="54"/>
      <c r="V340" s="59" t="s">
        <v>1505</v>
      </c>
    </row>
    <row r="341" spans="1:22" ht="16.5" x14ac:dyDescent="0.3">
      <c r="A341" s="54"/>
      <c r="B341" s="53" t="s">
        <v>856</v>
      </c>
      <c r="C341" s="54"/>
      <c r="D341" s="54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4"/>
      <c r="S341" s="54"/>
      <c r="T341" s="54"/>
      <c r="U341" s="54"/>
      <c r="V341" s="59" t="s">
        <v>1506</v>
      </c>
    </row>
    <row r="342" spans="1:22" ht="16.5" x14ac:dyDescent="0.3">
      <c r="A342" s="54"/>
      <c r="B342" s="53" t="s">
        <v>829</v>
      </c>
      <c r="C342" s="54"/>
      <c r="D342" s="54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4"/>
      <c r="S342" s="54"/>
      <c r="T342" s="54"/>
      <c r="U342" s="54"/>
      <c r="V342" s="59" t="s">
        <v>1507</v>
      </c>
    </row>
    <row r="343" spans="1:22" ht="16.5" x14ac:dyDescent="0.3">
      <c r="A343" s="54"/>
      <c r="B343" s="53" t="s">
        <v>887</v>
      </c>
      <c r="C343" s="54"/>
      <c r="D343" s="54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4"/>
      <c r="S343" s="54"/>
      <c r="T343" s="54"/>
      <c r="U343" s="54"/>
      <c r="V343" s="59" t="s">
        <v>1508</v>
      </c>
    </row>
    <row r="344" spans="1:22" ht="16.5" x14ac:dyDescent="0.3">
      <c r="A344" s="54"/>
      <c r="B344" s="53" t="s">
        <v>684</v>
      </c>
      <c r="C344" s="54"/>
      <c r="D344" s="54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4"/>
      <c r="S344" s="54"/>
      <c r="T344" s="54"/>
      <c r="U344" s="54"/>
      <c r="V344" s="59" t="s">
        <v>1509</v>
      </c>
    </row>
    <row r="345" spans="1:22" ht="16.5" x14ac:dyDescent="0.3">
      <c r="A345" s="54"/>
      <c r="B345" s="53" t="s">
        <v>685</v>
      </c>
      <c r="C345" s="54"/>
      <c r="D345" s="54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4"/>
      <c r="S345" s="54"/>
      <c r="T345" s="54"/>
      <c r="U345" s="54"/>
      <c r="V345" s="59" t="s">
        <v>1510</v>
      </c>
    </row>
    <row r="346" spans="1:22" ht="16.5" x14ac:dyDescent="0.3">
      <c r="A346" s="54"/>
      <c r="B346" s="53" t="s">
        <v>686</v>
      </c>
      <c r="C346" s="54"/>
      <c r="D346" s="54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4"/>
      <c r="S346" s="54"/>
      <c r="T346" s="54"/>
      <c r="U346" s="54"/>
      <c r="V346" s="59" t="s">
        <v>1511</v>
      </c>
    </row>
    <row r="347" spans="1:22" ht="16.5" x14ac:dyDescent="0.3">
      <c r="A347" s="54"/>
      <c r="B347" s="53" t="s">
        <v>687</v>
      </c>
      <c r="C347" s="54"/>
      <c r="D347" s="54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4"/>
      <c r="S347" s="54"/>
      <c r="T347" s="54"/>
      <c r="U347" s="54"/>
      <c r="V347" s="59" t="s">
        <v>1512</v>
      </c>
    </row>
    <row r="348" spans="1:22" ht="16.5" x14ac:dyDescent="0.3">
      <c r="A348" s="54"/>
      <c r="B348" s="53" t="s">
        <v>688</v>
      </c>
      <c r="C348" s="54"/>
      <c r="D348" s="54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4"/>
      <c r="S348" s="54"/>
      <c r="T348" s="54"/>
      <c r="U348" s="54"/>
      <c r="V348" s="59" t="s">
        <v>1513</v>
      </c>
    </row>
    <row r="349" spans="1:22" ht="16.5" x14ac:dyDescent="0.3">
      <c r="A349" s="54"/>
      <c r="B349" s="53" t="s">
        <v>403</v>
      </c>
      <c r="C349" s="54"/>
      <c r="D349" s="54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4"/>
      <c r="S349" s="54"/>
      <c r="T349" s="54"/>
      <c r="U349" s="54"/>
      <c r="V349" s="59" t="s">
        <v>1514</v>
      </c>
    </row>
    <row r="350" spans="1:22" ht="16.5" x14ac:dyDescent="0.3">
      <c r="A350" s="54"/>
      <c r="B350" s="53" t="s">
        <v>689</v>
      </c>
      <c r="C350" s="54"/>
      <c r="D350" s="54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4"/>
      <c r="S350" s="54"/>
      <c r="T350" s="54"/>
      <c r="U350" s="54"/>
      <c r="V350" s="59" t="s">
        <v>1515</v>
      </c>
    </row>
    <row r="351" spans="1:22" ht="16.5" x14ac:dyDescent="0.3">
      <c r="A351" s="54"/>
      <c r="B351" s="53" t="s">
        <v>1015</v>
      </c>
      <c r="C351" s="54"/>
      <c r="D351" s="54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4"/>
      <c r="S351" s="54"/>
      <c r="T351" s="54"/>
      <c r="U351" s="54"/>
      <c r="V351" s="59" t="s">
        <v>1516</v>
      </c>
    </row>
    <row r="352" spans="1:22" ht="16.5" x14ac:dyDescent="0.3">
      <c r="A352" s="54"/>
      <c r="B352" s="53" t="s">
        <v>307</v>
      </c>
      <c r="C352" s="54"/>
      <c r="D352" s="54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4"/>
      <c r="S352" s="54"/>
      <c r="T352" s="54"/>
      <c r="U352" s="54"/>
      <c r="V352" s="59" t="s">
        <v>1517</v>
      </c>
    </row>
    <row r="353" spans="1:22" ht="16.5" x14ac:dyDescent="0.3">
      <c r="A353" s="54"/>
      <c r="B353" s="53" t="s">
        <v>1067</v>
      </c>
      <c r="C353" s="54"/>
      <c r="D353" s="54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4"/>
      <c r="S353" s="54"/>
      <c r="T353" s="54"/>
      <c r="U353" s="54"/>
      <c r="V353" s="59" t="s">
        <v>1518</v>
      </c>
    </row>
    <row r="354" spans="1:22" ht="16.5" x14ac:dyDescent="0.3">
      <c r="A354" s="54"/>
      <c r="B354" s="53" t="s">
        <v>690</v>
      </c>
      <c r="C354" s="54"/>
      <c r="D354" s="54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4"/>
      <c r="S354" s="54"/>
      <c r="T354" s="54"/>
      <c r="U354" s="54"/>
      <c r="V354" s="59" t="s">
        <v>1519</v>
      </c>
    </row>
    <row r="355" spans="1:22" ht="16.5" x14ac:dyDescent="0.3">
      <c r="A355" s="54"/>
      <c r="B355" s="53" t="s">
        <v>588</v>
      </c>
      <c r="C355" s="54"/>
      <c r="D355" s="54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4"/>
      <c r="S355" s="54"/>
      <c r="T355" s="54"/>
      <c r="U355" s="54"/>
      <c r="V355" s="59" t="s">
        <v>1520</v>
      </c>
    </row>
    <row r="356" spans="1:22" ht="16.5" x14ac:dyDescent="0.3">
      <c r="A356" s="54"/>
      <c r="B356" s="53" t="s">
        <v>1016</v>
      </c>
      <c r="C356" s="54"/>
      <c r="D356" s="54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4"/>
      <c r="S356" s="54"/>
      <c r="T356" s="54"/>
      <c r="U356" s="54"/>
      <c r="V356" s="59" t="s">
        <v>1521</v>
      </c>
    </row>
    <row r="357" spans="1:22" ht="16.5" x14ac:dyDescent="0.3">
      <c r="A357" s="54"/>
      <c r="B357" s="53" t="s">
        <v>404</v>
      </c>
      <c r="C357" s="54"/>
      <c r="D357" s="54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4"/>
      <c r="S357" s="54"/>
      <c r="T357" s="54"/>
      <c r="U357" s="54"/>
      <c r="V357" s="59" t="s">
        <v>1522</v>
      </c>
    </row>
    <row r="358" spans="1:22" ht="16.5" x14ac:dyDescent="0.3">
      <c r="A358" s="54"/>
      <c r="B358" s="53" t="s">
        <v>405</v>
      </c>
      <c r="C358" s="54"/>
      <c r="D358" s="54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4"/>
      <c r="S358" s="54"/>
      <c r="T358" s="54"/>
      <c r="U358" s="54"/>
      <c r="V358" s="59" t="s">
        <v>1523</v>
      </c>
    </row>
    <row r="359" spans="1:22" ht="16.5" x14ac:dyDescent="0.3">
      <c r="A359" s="54"/>
      <c r="B359" s="53" t="s">
        <v>785</v>
      </c>
      <c r="C359" s="54"/>
      <c r="D359" s="54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4"/>
      <c r="S359" s="54"/>
      <c r="T359" s="54"/>
      <c r="U359" s="54"/>
      <c r="V359" s="59" t="s">
        <v>1524</v>
      </c>
    </row>
    <row r="360" spans="1:22" ht="16.5" x14ac:dyDescent="0.3">
      <c r="A360" s="54"/>
      <c r="B360" s="53" t="s">
        <v>972</v>
      </c>
      <c r="C360" s="54"/>
      <c r="D360" s="54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4"/>
      <c r="S360" s="54"/>
      <c r="T360" s="54"/>
      <c r="U360" s="54"/>
      <c r="V360" s="59" t="s">
        <v>1525</v>
      </c>
    </row>
    <row r="361" spans="1:22" ht="16.5" x14ac:dyDescent="0.3">
      <c r="A361" s="54"/>
      <c r="B361" s="53" t="s">
        <v>786</v>
      </c>
      <c r="C361" s="54"/>
      <c r="D361" s="54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4"/>
      <c r="S361" s="54"/>
      <c r="T361" s="54"/>
      <c r="U361" s="54"/>
      <c r="V361" s="59" t="s">
        <v>1526</v>
      </c>
    </row>
    <row r="362" spans="1:22" ht="16.5" x14ac:dyDescent="0.3">
      <c r="A362" s="54"/>
      <c r="B362" s="53" t="s">
        <v>1142</v>
      </c>
      <c r="C362" s="54"/>
      <c r="D362" s="54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4"/>
      <c r="S362" s="54"/>
      <c r="T362" s="54"/>
      <c r="U362" s="54"/>
      <c r="V362" s="59" t="s">
        <v>1527</v>
      </c>
    </row>
    <row r="363" spans="1:22" ht="16.5" x14ac:dyDescent="0.3">
      <c r="A363" s="54"/>
      <c r="B363" s="53" t="s">
        <v>223</v>
      </c>
      <c r="C363" s="54"/>
      <c r="D363" s="54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4"/>
      <c r="S363" s="54"/>
      <c r="T363" s="54"/>
      <c r="U363" s="54"/>
      <c r="V363" s="59" t="s">
        <v>1528</v>
      </c>
    </row>
    <row r="364" spans="1:22" ht="16.5" x14ac:dyDescent="0.3">
      <c r="A364" s="54"/>
      <c r="B364" s="53" t="s">
        <v>691</v>
      </c>
      <c r="C364" s="54"/>
      <c r="D364" s="54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4"/>
      <c r="S364" s="54"/>
      <c r="T364" s="54"/>
      <c r="U364" s="54"/>
      <c r="V364" s="59" t="s">
        <v>1529</v>
      </c>
    </row>
    <row r="365" spans="1:22" ht="16.5" x14ac:dyDescent="0.3">
      <c r="A365" s="54"/>
      <c r="B365" s="53" t="s">
        <v>224</v>
      </c>
      <c r="C365" s="54"/>
      <c r="D365" s="54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4"/>
      <c r="S365" s="54"/>
      <c r="T365" s="54"/>
      <c r="U365" s="54"/>
      <c r="V365" s="59" t="s">
        <v>1530</v>
      </c>
    </row>
    <row r="366" spans="1:22" ht="16.5" x14ac:dyDescent="0.3">
      <c r="A366" s="54"/>
      <c r="B366" s="53" t="s">
        <v>1017</v>
      </c>
      <c r="C366" s="54"/>
      <c r="D366" s="54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4"/>
      <c r="S366" s="54"/>
      <c r="T366" s="54"/>
      <c r="U366" s="54"/>
      <c r="V366" s="59" t="s">
        <v>1531</v>
      </c>
    </row>
    <row r="367" spans="1:22" ht="16.5" x14ac:dyDescent="0.3">
      <c r="A367" s="54"/>
      <c r="B367" s="53" t="s">
        <v>225</v>
      </c>
      <c r="C367" s="54"/>
      <c r="D367" s="54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4"/>
      <c r="S367" s="54"/>
      <c r="T367" s="54"/>
      <c r="U367" s="54"/>
      <c r="V367" s="59" t="s">
        <v>1532</v>
      </c>
    </row>
    <row r="368" spans="1:22" ht="16.5" x14ac:dyDescent="0.3">
      <c r="A368" s="54"/>
      <c r="B368" s="53" t="s">
        <v>589</v>
      </c>
      <c r="C368" s="54"/>
      <c r="D368" s="54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4"/>
      <c r="S368" s="54"/>
      <c r="T368" s="54"/>
      <c r="U368" s="54"/>
      <c r="V368" s="59" t="s">
        <v>1533</v>
      </c>
    </row>
    <row r="369" spans="1:22" ht="16.5" x14ac:dyDescent="0.3">
      <c r="A369" s="54"/>
      <c r="B369" s="53" t="s">
        <v>938</v>
      </c>
      <c r="C369" s="54"/>
      <c r="D369" s="54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4"/>
      <c r="S369" s="54"/>
      <c r="T369" s="54"/>
      <c r="U369" s="54"/>
      <c r="V369" s="59" t="s">
        <v>1534</v>
      </c>
    </row>
    <row r="370" spans="1:22" ht="16.5" x14ac:dyDescent="0.3">
      <c r="A370" s="54"/>
      <c r="B370" s="53" t="s">
        <v>226</v>
      </c>
      <c r="C370" s="54"/>
      <c r="D370" s="54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4"/>
      <c r="S370" s="54"/>
      <c r="T370" s="54"/>
      <c r="U370" s="54"/>
      <c r="V370" s="59" t="s">
        <v>1535</v>
      </c>
    </row>
    <row r="371" spans="1:22" ht="16.5" x14ac:dyDescent="0.3">
      <c r="A371" s="54"/>
      <c r="B371" s="53" t="s">
        <v>1018</v>
      </c>
      <c r="C371" s="54"/>
      <c r="D371" s="54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4"/>
      <c r="S371" s="54"/>
      <c r="T371" s="54"/>
      <c r="U371" s="54"/>
      <c r="V371" s="59" t="s">
        <v>1536</v>
      </c>
    </row>
    <row r="372" spans="1:22" ht="16.5" x14ac:dyDescent="0.3">
      <c r="A372" s="54"/>
      <c r="B372" s="53" t="s">
        <v>406</v>
      </c>
      <c r="C372" s="54"/>
      <c r="D372" s="54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4"/>
      <c r="S372" s="54"/>
      <c r="T372" s="54"/>
      <c r="U372" s="54"/>
      <c r="V372" s="59" t="s">
        <v>1537</v>
      </c>
    </row>
    <row r="373" spans="1:22" ht="16.5" x14ac:dyDescent="0.3">
      <c r="A373" s="54"/>
      <c r="B373" s="53" t="s">
        <v>1143</v>
      </c>
      <c r="C373" s="54"/>
      <c r="D373" s="54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4"/>
      <c r="S373" s="54"/>
      <c r="T373" s="54"/>
      <c r="U373" s="54"/>
      <c r="V373" s="59" t="s">
        <v>1538</v>
      </c>
    </row>
    <row r="374" spans="1:22" ht="16.5" x14ac:dyDescent="0.3">
      <c r="A374" s="54"/>
      <c r="B374" s="53" t="s">
        <v>551</v>
      </c>
      <c r="C374" s="54"/>
      <c r="D374" s="54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4"/>
      <c r="S374" s="54"/>
      <c r="T374" s="54"/>
      <c r="U374" s="54"/>
      <c r="V374" s="59" t="s">
        <v>1539</v>
      </c>
    </row>
    <row r="375" spans="1:22" ht="16.5" x14ac:dyDescent="0.3">
      <c r="A375" s="54"/>
      <c r="B375" s="53" t="s">
        <v>692</v>
      </c>
      <c r="C375" s="54"/>
      <c r="D375" s="54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4"/>
      <c r="S375" s="54"/>
      <c r="T375" s="54"/>
      <c r="U375" s="54"/>
      <c r="V375" s="59" t="s">
        <v>1540</v>
      </c>
    </row>
    <row r="376" spans="1:22" ht="16.5" x14ac:dyDescent="0.3">
      <c r="A376" s="54"/>
      <c r="B376" s="53" t="s">
        <v>888</v>
      </c>
      <c r="C376" s="54"/>
      <c r="D376" s="54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4"/>
      <c r="S376" s="54"/>
      <c r="T376" s="54"/>
      <c r="U376" s="54"/>
      <c r="V376" s="59" t="s">
        <v>1541</v>
      </c>
    </row>
    <row r="377" spans="1:22" ht="16.5" x14ac:dyDescent="0.3">
      <c r="A377" s="54"/>
      <c r="B377" s="53" t="s">
        <v>1131</v>
      </c>
      <c r="C377" s="54"/>
      <c r="D377" s="54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4"/>
      <c r="S377" s="54"/>
      <c r="T377" s="54"/>
      <c r="U377" s="54"/>
      <c r="V377" s="59" t="s">
        <v>1542</v>
      </c>
    </row>
    <row r="378" spans="1:22" ht="16.5" x14ac:dyDescent="0.3">
      <c r="A378" s="54"/>
      <c r="B378" s="53" t="s">
        <v>227</v>
      </c>
      <c r="C378" s="54"/>
      <c r="D378" s="54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4"/>
      <c r="S378" s="54"/>
      <c r="T378" s="54"/>
      <c r="U378" s="54"/>
      <c r="V378" s="59" t="s">
        <v>1543</v>
      </c>
    </row>
    <row r="379" spans="1:22" ht="16.5" x14ac:dyDescent="0.3">
      <c r="A379" s="54"/>
      <c r="B379" s="53" t="s">
        <v>227</v>
      </c>
      <c r="C379" s="54"/>
      <c r="D379" s="54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4"/>
      <c r="S379" s="54"/>
      <c r="T379" s="54"/>
      <c r="U379" s="54"/>
      <c r="V379" s="59" t="s">
        <v>1544</v>
      </c>
    </row>
    <row r="380" spans="1:22" ht="16.5" x14ac:dyDescent="0.3">
      <c r="A380" s="54"/>
      <c r="B380" s="53" t="s">
        <v>693</v>
      </c>
      <c r="C380" s="54"/>
      <c r="D380" s="54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4"/>
      <c r="S380" s="54"/>
      <c r="T380" s="54"/>
      <c r="U380" s="54"/>
      <c r="V380" s="59" t="s">
        <v>1545</v>
      </c>
    </row>
    <row r="381" spans="1:22" ht="16.5" x14ac:dyDescent="0.3">
      <c r="A381" s="54"/>
      <c r="B381" s="53" t="s">
        <v>889</v>
      </c>
      <c r="C381" s="54"/>
      <c r="D381" s="54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4"/>
      <c r="S381" s="54"/>
      <c r="T381" s="54"/>
      <c r="U381" s="54"/>
      <c r="V381" s="59" t="s">
        <v>1546</v>
      </c>
    </row>
    <row r="382" spans="1:22" ht="16.5" x14ac:dyDescent="0.3">
      <c r="A382" s="54"/>
      <c r="B382" s="53" t="s">
        <v>890</v>
      </c>
      <c r="C382" s="54"/>
      <c r="D382" s="54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4"/>
      <c r="S382" s="54"/>
      <c r="T382" s="54"/>
      <c r="U382" s="54"/>
      <c r="V382" s="59" t="s">
        <v>1547</v>
      </c>
    </row>
    <row r="383" spans="1:22" ht="16.5" x14ac:dyDescent="0.3">
      <c r="A383" s="54"/>
      <c r="B383" s="53" t="s">
        <v>830</v>
      </c>
      <c r="C383" s="54"/>
      <c r="D383" s="54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4"/>
      <c r="S383" s="54"/>
      <c r="T383" s="54"/>
      <c r="U383" s="54"/>
      <c r="V383" s="59" t="s">
        <v>1548</v>
      </c>
    </row>
    <row r="384" spans="1:22" ht="16.5" x14ac:dyDescent="0.3">
      <c r="A384" s="54"/>
      <c r="B384" s="53" t="s">
        <v>1101</v>
      </c>
      <c r="C384" s="54"/>
      <c r="D384" s="54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4"/>
      <c r="S384" s="54"/>
      <c r="T384" s="54"/>
      <c r="U384" s="54"/>
      <c r="V384" s="59" t="s">
        <v>1549</v>
      </c>
    </row>
    <row r="385" spans="1:22" ht="16.5" x14ac:dyDescent="0.3">
      <c r="A385" s="54"/>
      <c r="B385" s="53" t="s">
        <v>552</v>
      </c>
      <c r="C385" s="54"/>
      <c r="D385" s="54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4"/>
      <c r="S385" s="54"/>
      <c r="T385" s="54"/>
      <c r="U385" s="54"/>
      <c r="V385" s="59" t="s">
        <v>1550</v>
      </c>
    </row>
    <row r="386" spans="1:22" ht="16.5" x14ac:dyDescent="0.3">
      <c r="A386" s="54"/>
      <c r="B386" s="53" t="s">
        <v>1019</v>
      </c>
      <c r="C386" s="54"/>
      <c r="D386" s="54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4"/>
      <c r="S386" s="54"/>
      <c r="T386" s="54"/>
      <c r="U386" s="54"/>
      <c r="V386" s="59" t="s">
        <v>1551</v>
      </c>
    </row>
    <row r="387" spans="1:22" ht="16.5" x14ac:dyDescent="0.3">
      <c r="A387" s="54"/>
      <c r="B387" s="53" t="s">
        <v>1068</v>
      </c>
      <c r="C387" s="54"/>
      <c r="D387" s="54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4"/>
      <c r="S387" s="54"/>
      <c r="T387" s="54"/>
      <c r="U387" s="54"/>
      <c r="V387" s="59" t="s">
        <v>1552</v>
      </c>
    </row>
    <row r="388" spans="1:22" ht="16.5" x14ac:dyDescent="0.3">
      <c r="A388" s="54"/>
      <c r="B388" s="53" t="s">
        <v>228</v>
      </c>
      <c r="C388" s="54"/>
      <c r="D388" s="54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4"/>
      <c r="S388" s="54"/>
      <c r="T388" s="54"/>
      <c r="U388" s="54"/>
      <c r="V388" s="59" t="s">
        <v>1553</v>
      </c>
    </row>
    <row r="389" spans="1:22" ht="16.5" x14ac:dyDescent="0.3">
      <c r="A389" s="54"/>
      <c r="B389" s="53" t="s">
        <v>694</v>
      </c>
      <c r="C389" s="54"/>
      <c r="D389" s="54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4"/>
      <c r="S389" s="54"/>
      <c r="T389" s="54"/>
      <c r="U389" s="54"/>
      <c r="V389" s="59" t="s">
        <v>1554</v>
      </c>
    </row>
    <row r="390" spans="1:22" ht="16.5" x14ac:dyDescent="0.3">
      <c r="A390" s="54"/>
      <c r="B390" s="53" t="s">
        <v>229</v>
      </c>
      <c r="C390" s="54"/>
      <c r="D390" s="54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4"/>
      <c r="S390" s="54"/>
      <c r="T390" s="54"/>
      <c r="U390" s="54"/>
      <c r="V390" s="59" t="s">
        <v>1555</v>
      </c>
    </row>
    <row r="391" spans="1:22" ht="16.5" x14ac:dyDescent="0.3">
      <c r="A391" s="54"/>
      <c r="B391" s="53" t="s">
        <v>695</v>
      </c>
      <c r="C391" s="54"/>
      <c r="D391" s="54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4"/>
      <c r="S391" s="54"/>
      <c r="T391" s="54"/>
      <c r="U391" s="54"/>
      <c r="V391" s="59" t="s">
        <v>1556</v>
      </c>
    </row>
    <row r="392" spans="1:22" ht="16.5" x14ac:dyDescent="0.3">
      <c r="A392" s="54"/>
      <c r="B392" s="53" t="s">
        <v>696</v>
      </c>
      <c r="C392" s="54"/>
      <c r="D392" s="54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4"/>
      <c r="S392" s="54"/>
      <c r="T392" s="54"/>
      <c r="U392" s="54"/>
      <c r="V392" s="59" t="s">
        <v>1557</v>
      </c>
    </row>
    <row r="393" spans="1:22" ht="16.5" x14ac:dyDescent="0.3">
      <c r="A393" s="54"/>
      <c r="B393" s="53" t="s">
        <v>407</v>
      </c>
      <c r="C393" s="54"/>
      <c r="D393" s="54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4"/>
      <c r="S393" s="54"/>
      <c r="T393" s="54"/>
      <c r="U393" s="54"/>
      <c r="V393" s="59" t="s">
        <v>1558</v>
      </c>
    </row>
    <row r="394" spans="1:22" ht="16.5" x14ac:dyDescent="0.3">
      <c r="A394" s="54"/>
      <c r="B394" s="53" t="s">
        <v>981</v>
      </c>
      <c r="C394" s="54"/>
      <c r="D394" s="54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4"/>
      <c r="S394" s="54"/>
      <c r="T394" s="54"/>
      <c r="U394" s="54"/>
      <c r="V394" s="59" t="s">
        <v>1559</v>
      </c>
    </row>
    <row r="395" spans="1:22" ht="16.5" x14ac:dyDescent="0.3">
      <c r="A395" s="54"/>
      <c r="B395" s="53" t="s">
        <v>1020</v>
      </c>
      <c r="C395" s="54"/>
      <c r="D395" s="54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4"/>
      <c r="S395" s="54"/>
      <c r="T395" s="54"/>
      <c r="U395" s="54"/>
      <c r="V395" s="59" t="s">
        <v>1560</v>
      </c>
    </row>
    <row r="396" spans="1:22" ht="16.5" x14ac:dyDescent="0.3">
      <c r="A396" s="54"/>
      <c r="B396" s="53" t="s">
        <v>697</v>
      </c>
      <c r="C396" s="54"/>
      <c r="D396" s="54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4"/>
      <c r="S396" s="54"/>
      <c r="T396" s="54"/>
      <c r="U396" s="54"/>
      <c r="V396" s="59" t="s">
        <v>1561</v>
      </c>
    </row>
    <row r="397" spans="1:22" ht="16.5" x14ac:dyDescent="0.3">
      <c r="A397" s="54"/>
      <c r="B397" s="53" t="s">
        <v>698</v>
      </c>
      <c r="C397" s="54"/>
      <c r="D397" s="54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4"/>
      <c r="S397" s="54"/>
      <c r="T397" s="54"/>
      <c r="U397" s="54"/>
      <c r="V397" s="59" t="s">
        <v>1562</v>
      </c>
    </row>
    <row r="398" spans="1:22" ht="16.5" x14ac:dyDescent="0.3">
      <c r="A398" s="54"/>
      <c r="B398" s="53" t="s">
        <v>408</v>
      </c>
      <c r="C398" s="54"/>
      <c r="D398" s="54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4"/>
      <c r="S398" s="54"/>
      <c r="T398" s="54"/>
      <c r="U398" s="54"/>
      <c r="V398" s="59" t="s">
        <v>1563</v>
      </c>
    </row>
    <row r="399" spans="1:22" ht="16.5" x14ac:dyDescent="0.3">
      <c r="A399" s="54"/>
      <c r="B399" s="53" t="s">
        <v>1021</v>
      </c>
      <c r="C399" s="54"/>
      <c r="D399" s="54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4"/>
      <c r="S399" s="54"/>
      <c r="T399" s="54"/>
      <c r="U399" s="54"/>
      <c r="V399" s="59" t="s">
        <v>1564</v>
      </c>
    </row>
    <row r="400" spans="1:22" ht="16.5" x14ac:dyDescent="0.3">
      <c r="A400" s="54"/>
      <c r="B400" s="53" t="s">
        <v>409</v>
      </c>
      <c r="C400" s="54"/>
      <c r="D400" s="54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4"/>
      <c r="S400" s="54"/>
      <c r="T400" s="54"/>
      <c r="U400" s="54"/>
      <c r="V400" s="59" t="s">
        <v>1565</v>
      </c>
    </row>
    <row r="401" spans="1:22" ht="16.5" x14ac:dyDescent="0.3">
      <c r="A401" s="54"/>
      <c r="B401" s="53" t="s">
        <v>699</v>
      </c>
      <c r="C401" s="54"/>
      <c r="D401" s="54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4"/>
      <c r="S401" s="54"/>
      <c r="T401" s="54"/>
      <c r="U401" s="54"/>
      <c r="V401" s="59" t="s">
        <v>1566</v>
      </c>
    </row>
    <row r="402" spans="1:22" ht="16.5" x14ac:dyDescent="0.3">
      <c r="A402" s="54"/>
      <c r="B402" s="53" t="s">
        <v>939</v>
      </c>
      <c r="C402" s="54"/>
      <c r="D402" s="54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4"/>
      <c r="S402" s="54"/>
      <c r="T402" s="54"/>
      <c r="U402" s="54"/>
      <c r="V402" s="59" t="s">
        <v>1567</v>
      </c>
    </row>
    <row r="403" spans="1:22" ht="16.5" x14ac:dyDescent="0.3">
      <c r="A403" s="54"/>
      <c r="B403" s="53" t="s">
        <v>340</v>
      </c>
      <c r="C403" s="54"/>
      <c r="D403" s="54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4"/>
      <c r="S403" s="54"/>
      <c r="T403" s="54"/>
      <c r="U403" s="54"/>
      <c r="V403" s="59" t="s">
        <v>1568</v>
      </c>
    </row>
    <row r="404" spans="1:22" ht="16.5" x14ac:dyDescent="0.3">
      <c r="A404" s="54"/>
      <c r="B404" s="53" t="s">
        <v>1022</v>
      </c>
      <c r="C404" s="54"/>
      <c r="D404" s="54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4"/>
      <c r="S404" s="54"/>
      <c r="T404" s="54"/>
      <c r="U404" s="54"/>
      <c r="V404" s="59" t="s">
        <v>1569</v>
      </c>
    </row>
    <row r="405" spans="1:22" ht="16.5" x14ac:dyDescent="0.3">
      <c r="A405" s="54"/>
      <c r="B405" s="53" t="s">
        <v>529</v>
      </c>
      <c r="C405" s="54"/>
      <c r="D405" s="54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4"/>
      <c r="S405" s="54"/>
      <c r="T405" s="54"/>
      <c r="U405" s="54"/>
      <c r="V405" s="59" t="s">
        <v>1570</v>
      </c>
    </row>
    <row r="406" spans="1:22" ht="16.5" x14ac:dyDescent="0.3">
      <c r="A406" s="54"/>
      <c r="B406" s="53" t="s">
        <v>814</v>
      </c>
      <c r="C406" s="54"/>
      <c r="D406" s="54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4"/>
      <c r="S406" s="54"/>
      <c r="T406" s="54"/>
      <c r="U406" s="54"/>
      <c r="V406" s="59" t="s">
        <v>1571</v>
      </c>
    </row>
    <row r="407" spans="1:22" ht="16.5" x14ac:dyDescent="0.3">
      <c r="A407" s="54"/>
      <c r="B407" s="53" t="s">
        <v>230</v>
      </c>
      <c r="C407" s="54"/>
      <c r="D407" s="54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4"/>
      <c r="S407" s="54"/>
      <c r="T407" s="54"/>
      <c r="U407" s="54"/>
      <c r="V407" s="59" t="s">
        <v>1572</v>
      </c>
    </row>
    <row r="408" spans="1:22" ht="16.5" x14ac:dyDescent="0.3">
      <c r="A408" s="54"/>
      <c r="B408" s="53" t="s">
        <v>940</v>
      </c>
      <c r="C408" s="54"/>
      <c r="D408" s="54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4"/>
      <c r="S408" s="54"/>
      <c r="T408" s="54"/>
      <c r="U408" s="54"/>
      <c r="V408" s="59" t="s">
        <v>1573</v>
      </c>
    </row>
    <row r="409" spans="1:22" ht="16.5" x14ac:dyDescent="0.3">
      <c r="A409" s="54"/>
      <c r="B409" s="53" t="s">
        <v>1102</v>
      </c>
      <c r="C409" s="54"/>
      <c r="D409" s="54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4"/>
      <c r="S409" s="54"/>
      <c r="T409" s="54"/>
      <c r="U409" s="54"/>
      <c r="V409" s="59" t="s">
        <v>1574</v>
      </c>
    </row>
    <row r="410" spans="1:22" ht="16.5" x14ac:dyDescent="0.3">
      <c r="A410" s="54"/>
      <c r="B410" s="53" t="s">
        <v>231</v>
      </c>
      <c r="C410" s="54"/>
      <c r="D410" s="54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4"/>
      <c r="S410" s="54"/>
      <c r="T410" s="54"/>
      <c r="U410" s="54"/>
      <c r="V410" s="59" t="s">
        <v>1575</v>
      </c>
    </row>
    <row r="411" spans="1:22" ht="16.5" x14ac:dyDescent="0.3">
      <c r="A411" s="54"/>
      <c r="B411" s="53" t="s">
        <v>787</v>
      </c>
      <c r="C411" s="54"/>
      <c r="D411" s="54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4"/>
      <c r="S411" s="54"/>
      <c r="T411" s="54"/>
      <c r="U411" s="54"/>
      <c r="V411" s="59" t="s">
        <v>1576</v>
      </c>
    </row>
    <row r="412" spans="1:22" ht="16.5" x14ac:dyDescent="0.3">
      <c r="A412" s="54"/>
      <c r="B412" s="53" t="s">
        <v>1103</v>
      </c>
      <c r="C412" s="54"/>
      <c r="D412" s="54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4"/>
      <c r="S412" s="54"/>
      <c r="T412" s="54"/>
      <c r="U412" s="54"/>
      <c r="V412" s="59" t="s">
        <v>1577</v>
      </c>
    </row>
    <row r="413" spans="1:22" ht="16.5" x14ac:dyDescent="0.3">
      <c r="A413" s="54"/>
      <c r="B413" s="53" t="s">
        <v>150</v>
      </c>
      <c r="C413" s="54"/>
      <c r="D413" s="54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4"/>
      <c r="S413" s="54"/>
      <c r="T413" s="54"/>
      <c r="U413" s="54"/>
      <c r="V413" s="59" t="s">
        <v>1578</v>
      </c>
    </row>
    <row r="414" spans="1:22" ht="16.5" x14ac:dyDescent="0.3">
      <c r="A414" s="54"/>
      <c r="B414" s="53" t="s">
        <v>1104</v>
      </c>
      <c r="C414" s="54"/>
      <c r="D414" s="54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4"/>
      <c r="S414" s="54"/>
      <c r="T414" s="54"/>
      <c r="U414" s="54"/>
      <c r="V414" s="59" t="s">
        <v>1579</v>
      </c>
    </row>
    <row r="415" spans="1:22" ht="16.5" x14ac:dyDescent="0.3">
      <c r="A415" s="54"/>
      <c r="B415" s="53" t="s">
        <v>891</v>
      </c>
      <c r="C415" s="54"/>
      <c r="D415" s="54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4"/>
      <c r="S415" s="54"/>
      <c r="T415" s="54"/>
      <c r="U415" s="54"/>
      <c r="V415" s="59" t="s">
        <v>1580</v>
      </c>
    </row>
    <row r="416" spans="1:22" ht="16.5" x14ac:dyDescent="0.3">
      <c r="A416" s="54"/>
      <c r="B416" s="53" t="s">
        <v>892</v>
      </c>
      <c r="C416" s="54"/>
      <c r="D416" s="54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4"/>
      <c r="S416" s="54"/>
      <c r="T416" s="54"/>
      <c r="U416" s="54"/>
      <c r="V416" s="59" t="s">
        <v>1581</v>
      </c>
    </row>
    <row r="417" spans="1:22" ht="16.5" x14ac:dyDescent="0.3">
      <c r="A417" s="54"/>
      <c r="B417" s="53" t="s">
        <v>124</v>
      </c>
      <c r="C417" s="54"/>
      <c r="D417" s="54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4"/>
      <c r="S417" s="54"/>
      <c r="T417" s="54"/>
      <c r="U417" s="54"/>
      <c r="V417" s="59" t="s">
        <v>1582</v>
      </c>
    </row>
    <row r="418" spans="1:22" ht="16.5" x14ac:dyDescent="0.3">
      <c r="A418" s="54"/>
      <c r="B418" s="53" t="s">
        <v>553</v>
      </c>
      <c r="C418" s="54"/>
      <c r="D418" s="54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4"/>
      <c r="S418" s="54"/>
      <c r="T418" s="54"/>
      <c r="U418" s="54"/>
      <c r="V418" s="59" t="s">
        <v>1583</v>
      </c>
    </row>
    <row r="419" spans="1:22" ht="16.5" x14ac:dyDescent="0.3">
      <c r="A419" s="54"/>
      <c r="B419" s="53" t="s">
        <v>893</v>
      </c>
      <c r="C419" s="54"/>
      <c r="D419" s="54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4"/>
      <c r="S419" s="54"/>
      <c r="T419" s="54"/>
      <c r="U419" s="54"/>
      <c r="V419" s="59" t="s">
        <v>1584</v>
      </c>
    </row>
    <row r="420" spans="1:22" ht="16.5" x14ac:dyDescent="0.3">
      <c r="A420" s="54"/>
      <c r="B420" s="53" t="s">
        <v>788</v>
      </c>
      <c r="C420" s="54"/>
      <c r="D420" s="54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4"/>
      <c r="S420" s="54"/>
      <c r="T420" s="54"/>
      <c r="U420" s="54"/>
      <c r="V420" s="59" t="s">
        <v>1585</v>
      </c>
    </row>
    <row r="421" spans="1:22" ht="16.5" x14ac:dyDescent="0.3">
      <c r="A421" s="54"/>
      <c r="B421" s="53" t="s">
        <v>789</v>
      </c>
      <c r="C421" s="54"/>
      <c r="D421" s="54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4"/>
      <c r="S421" s="54"/>
      <c r="T421" s="54"/>
      <c r="U421" s="54"/>
      <c r="V421" s="59" t="s">
        <v>1586</v>
      </c>
    </row>
    <row r="422" spans="1:22" ht="16.5" x14ac:dyDescent="0.3">
      <c r="A422" s="54"/>
      <c r="B422" s="53" t="s">
        <v>615</v>
      </c>
      <c r="C422" s="54"/>
      <c r="D422" s="54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4"/>
      <c r="S422" s="54"/>
      <c r="T422" s="54"/>
      <c r="U422" s="54"/>
      <c r="V422" s="59" t="s">
        <v>1587</v>
      </c>
    </row>
    <row r="423" spans="1:22" ht="16.5" x14ac:dyDescent="0.3">
      <c r="A423" s="54"/>
      <c r="B423" s="53" t="s">
        <v>232</v>
      </c>
      <c r="C423" s="54"/>
      <c r="D423" s="54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4"/>
      <c r="S423" s="54"/>
      <c r="T423" s="54"/>
      <c r="U423" s="54"/>
      <c r="V423" s="59" t="s">
        <v>1588</v>
      </c>
    </row>
    <row r="424" spans="1:22" ht="16.5" x14ac:dyDescent="0.3">
      <c r="A424" s="54"/>
      <c r="B424" s="53" t="s">
        <v>233</v>
      </c>
      <c r="C424" s="54"/>
      <c r="D424" s="54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4"/>
      <c r="S424" s="54"/>
      <c r="T424" s="54"/>
      <c r="U424" s="54"/>
      <c r="V424" s="59" t="s">
        <v>1589</v>
      </c>
    </row>
    <row r="425" spans="1:22" ht="16.5" x14ac:dyDescent="0.3">
      <c r="A425" s="54"/>
      <c r="B425" s="53" t="s">
        <v>410</v>
      </c>
      <c r="C425" s="54"/>
      <c r="D425" s="54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4"/>
      <c r="S425" s="54"/>
      <c r="T425" s="54"/>
      <c r="U425" s="54"/>
      <c r="V425" s="59" t="s">
        <v>1590</v>
      </c>
    </row>
    <row r="426" spans="1:22" ht="16.5" x14ac:dyDescent="0.3">
      <c r="A426" s="54"/>
      <c r="B426" s="53" t="s">
        <v>554</v>
      </c>
      <c r="C426" s="54"/>
      <c r="D426" s="54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4"/>
      <c r="S426" s="54"/>
      <c r="T426" s="54"/>
      <c r="U426" s="54"/>
      <c r="V426" s="59" t="s">
        <v>1591</v>
      </c>
    </row>
    <row r="427" spans="1:22" ht="16.5" x14ac:dyDescent="0.3">
      <c r="A427" s="54"/>
      <c r="B427" s="53" t="s">
        <v>1144</v>
      </c>
      <c r="C427" s="54"/>
      <c r="D427" s="54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4"/>
      <c r="S427" s="54"/>
      <c r="T427" s="54"/>
      <c r="U427" s="54"/>
      <c r="V427" s="59" t="s">
        <v>1592</v>
      </c>
    </row>
    <row r="428" spans="1:22" ht="16.5" x14ac:dyDescent="0.3">
      <c r="A428" s="54"/>
      <c r="B428" s="53" t="s">
        <v>234</v>
      </c>
      <c r="C428" s="54"/>
      <c r="D428" s="54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4"/>
      <c r="S428" s="54"/>
      <c r="T428" s="54"/>
      <c r="U428" s="54"/>
      <c r="V428" s="59" t="s">
        <v>1593</v>
      </c>
    </row>
    <row r="429" spans="1:22" ht="16.5" x14ac:dyDescent="0.3">
      <c r="A429" s="54"/>
      <c r="B429" s="53" t="s">
        <v>411</v>
      </c>
      <c r="C429" s="54"/>
      <c r="D429" s="54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4"/>
      <c r="S429" s="54"/>
      <c r="T429" s="54"/>
      <c r="U429" s="54"/>
      <c r="V429" s="59" t="s">
        <v>1594</v>
      </c>
    </row>
    <row r="430" spans="1:22" ht="16.5" x14ac:dyDescent="0.3">
      <c r="A430" s="54"/>
      <c r="B430" s="53" t="s">
        <v>235</v>
      </c>
      <c r="C430" s="54"/>
      <c r="D430" s="54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4"/>
      <c r="S430" s="54"/>
      <c r="T430" s="54"/>
      <c r="U430" s="54"/>
      <c r="V430" s="59" t="s">
        <v>1595</v>
      </c>
    </row>
    <row r="431" spans="1:22" ht="16.5" x14ac:dyDescent="0.3">
      <c r="A431" s="54"/>
      <c r="B431" s="53" t="s">
        <v>235</v>
      </c>
      <c r="C431" s="54"/>
      <c r="D431" s="54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4"/>
      <c r="S431" s="54"/>
      <c r="T431" s="54"/>
      <c r="U431" s="54"/>
      <c r="V431" s="59" t="s">
        <v>1596</v>
      </c>
    </row>
    <row r="432" spans="1:22" ht="16.5" x14ac:dyDescent="0.3">
      <c r="A432" s="54"/>
      <c r="B432" s="53" t="s">
        <v>700</v>
      </c>
      <c r="C432" s="54"/>
      <c r="D432" s="54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4"/>
      <c r="S432" s="54"/>
      <c r="T432" s="54"/>
      <c r="U432" s="54"/>
      <c r="V432" s="59" t="s">
        <v>1597</v>
      </c>
    </row>
    <row r="433" spans="1:22" ht="16.5" x14ac:dyDescent="0.3">
      <c r="A433" s="54"/>
      <c r="B433" s="53" t="s">
        <v>1023</v>
      </c>
      <c r="C433" s="54"/>
      <c r="D433" s="54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4"/>
      <c r="S433" s="54"/>
      <c r="T433" s="54"/>
      <c r="U433" s="54"/>
      <c r="V433" s="59" t="s">
        <v>1598</v>
      </c>
    </row>
    <row r="434" spans="1:22" ht="16.5" x14ac:dyDescent="0.3">
      <c r="A434" s="54"/>
      <c r="B434" s="53" t="s">
        <v>1024</v>
      </c>
      <c r="C434" s="54"/>
      <c r="D434" s="54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4"/>
      <c r="S434" s="54"/>
      <c r="T434" s="54"/>
      <c r="U434" s="54"/>
      <c r="V434" s="59" t="s">
        <v>1599</v>
      </c>
    </row>
    <row r="435" spans="1:22" ht="16.5" x14ac:dyDescent="0.3">
      <c r="A435" s="54"/>
      <c r="B435" s="53" t="s">
        <v>308</v>
      </c>
      <c r="C435" s="54"/>
      <c r="D435" s="54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4"/>
      <c r="S435" s="54"/>
      <c r="T435" s="54"/>
      <c r="U435" s="54"/>
      <c r="V435" s="59" t="s">
        <v>1600</v>
      </c>
    </row>
    <row r="436" spans="1:22" ht="16.5" x14ac:dyDescent="0.3">
      <c r="A436" s="54"/>
      <c r="B436" s="53" t="s">
        <v>701</v>
      </c>
      <c r="C436" s="54"/>
      <c r="D436" s="54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4"/>
      <c r="S436" s="54"/>
      <c r="T436" s="54"/>
      <c r="U436" s="54"/>
      <c r="V436" s="59" t="s">
        <v>1601</v>
      </c>
    </row>
    <row r="437" spans="1:22" ht="16.5" x14ac:dyDescent="0.3">
      <c r="A437" s="54"/>
      <c r="B437" s="53" t="s">
        <v>616</v>
      </c>
      <c r="C437" s="54"/>
      <c r="D437" s="54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4"/>
      <c r="S437" s="54"/>
      <c r="T437" s="54"/>
      <c r="U437" s="54"/>
      <c r="V437" s="59" t="s">
        <v>1602</v>
      </c>
    </row>
    <row r="438" spans="1:22" ht="16.5" x14ac:dyDescent="0.3">
      <c r="A438" s="54"/>
      <c r="B438" s="53" t="s">
        <v>637</v>
      </c>
      <c r="C438" s="54"/>
      <c r="D438" s="54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4"/>
      <c r="S438" s="54"/>
      <c r="T438" s="54"/>
      <c r="U438" s="54"/>
      <c r="V438" s="59" t="s">
        <v>1603</v>
      </c>
    </row>
    <row r="439" spans="1:22" ht="16.5" x14ac:dyDescent="0.3">
      <c r="A439" s="54"/>
      <c r="B439" s="53" t="s">
        <v>790</v>
      </c>
      <c r="C439" s="54"/>
      <c r="D439" s="54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4"/>
      <c r="S439" s="54"/>
      <c r="T439" s="54"/>
      <c r="U439" s="54"/>
      <c r="V439" s="59" t="s">
        <v>1604</v>
      </c>
    </row>
    <row r="440" spans="1:22" ht="16.5" x14ac:dyDescent="0.3">
      <c r="A440" s="54"/>
      <c r="B440" s="53" t="s">
        <v>1025</v>
      </c>
      <c r="C440" s="54"/>
      <c r="D440" s="54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4"/>
      <c r="S440" s="54"/>
      <c r="T440" s="54"/>
      <c r="U440" s="54"/>
      <c r="V440" s="59" t="s">
        <v>1605</v>
      </c>
    </row>
    <row r="441" spans="1:22" ht="16.5" x14ac:dyDescent="0.3">
      <c r="A441" s="54"/>
      <c r="B441" s="53" t="s">
        <v>702</v>
      </c>
      <c r="C441" s="54"/>
      <c r="D441" s="54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4"/>
      <c r="S441" s="54"/>
      <c r="T441" s="54"/>
      <c r="U441" s="54"/>
      <c r="V441" s="59" t="s">
        <v>1606</v>
      </c>
    </row>
    <row r="442" spans="1:22" ht="16.5" x14ac:dyDescent="0.3">
      <c r="A442" s="54"/>
      <c r="B442" s="53" t="s">
        <v>413</v>
      </c>
      <c r="C442" s="54"/>
      <c r="D442" s="54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4"/>
      <c r="S442" s="54"/>
      <c r="T442" s="54"/>
      <c r="U442" s="54"/>
      <c r="V442" s="59" t="s">
        <v>1607</v>
      </c>
    </row>
    <row r="443" spans="1:22" ht="16.5" x14ac:dyDescent="0.3">
      <c r="A443" s="54"/>
      <c r="B443" s="53" t="s">
        <v>236</v>
      </c>
      <c r="C443" s="54"/>
      <c r="D443" s="54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4"/>
      <c r="S443" s="54"/>
      <c r="T443" s="54"/>
      <c r="U443" s="54"/>
      <c r="V443" s="59" t="s">
        <v>1608</v>
      </c>
    </row>
    <row r="444" spans="1:22" ht="16.5" x14ac:dyDescent="0.3">
      <c r="A444" s="54"/>
      <c r="B444" s="53" t="s">
        <v>982</v>
      </c>
      <c r="C444" s="54"/>
      <c r="D444" s="54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4"/>
      <c r="S444" s="54"/>
      <c r="T444" s="54"/>
      <c r="U444" s="54"/>
      <c r="V444" s="59" t="s">
        <v>1609</v>
      </c>
    </row>
    <row r="445" spans="1:22" ht="16.5" x14ac:dyDescent="0.3">
      <c r="A445" s="54"/>
      <c r="B445" s="53" t="s">
        <v>168</v>
      </c>
      <c r="C445" s="54"/>
      <c r="D445" s="54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4"/>
      <c r="S445" s="54"/>
      <c r="T445" s="54"/>
      <c r="U445" s="54"/>
      <c r="V445" s="59" t="s">
        <v>1610</v>
      </c>
    </row>
    <row r="446" spans="1:22" ht="16.5" x14ac:dyDescent="0.3">
      <c r="A446" s="54"/>
      <c r="B446" s="53" t="s">
        <v>894</v>
      </c>
      <c r="C446" s="54"/>
      <c r="D446" s="54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4"/>
      <c r="S446" s="54"/>
      <c r="T446" s="54"/>
      <c r="U446" s="54"/>
      <c r="V446" s="59" t="s">
        <v>1611</v>
      </c>
    </row>
    <row r="447" spans="1:22" ht="16.5" x14ac:dyDescent="0.3">
      <c r="A447" s="54"/>
      <c r="B447" s="53" t="s">
        <v>1145</v>
      </c>
      <c r="C447" s="54"/>
      <c r="D447" s="54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4"/>
      <c r="S447" s="54"/>
      <c r="T447" s="54"/>
      <c r="U447" s="54"/>
      <c r="V447" s="59" t="s">
        <v>1612</v>
      </c>
    </row>
    <row r="448" spans="1:22" ht="16.5" x14ac:dyDescent="0.3">
      <c r="A448" s="54"/>
      <c r="B448" s="53" t="s">
        <v>494</v>
      </c>
      <c r="C448" s="54"/>
      <c r="D448" s="54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4"/>
      <c r="S448" s="54"/>
      <c r="T448" s="54"/>
      <c r="U448" s="54"/>
      <c r="V448" s="59" t="s">
        <v>1613</v>
      </c>
    </row>
    <row r="449" spans="1:22" ht="16.5" x14ac:dyDescent="0.3">
      <c r="A449" s="54"/>
      <c r="B449" s="53" t="s">
        <v>942</v>
      </c>
      <c r="C449" s="54"/>
      <c r="D449" s="54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4"/>
      <c r="S449" s="54"/>
      <c r="T449" s="54"/>
      <c r="U449" s="54"/>
      <c r="V449" s="59" t="s">
        <v>1614</v>
      </c>
    </row>
    <row r="450" spans="1:22" ht="16.5" x14ac:dyDescent="0.3">
      <c r="A450" s="54"/>
      <c r="B450" s="53" t="s">
        <v>237</v>
      </c>
      <c r="C450" s="54"/>
      <c r="D450" s="54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4"/>
      <c r="S450" s="54"/>
      <c r="T450" s="54"/>
      <c r="U450" s="54"/>
      <c r="V450" s="59" t="s">
        <v>1615</v>
      </c>
    </row>
    <row r="451" spans="1:22" ht="16.5" x14ac:dyDescent="0.3">
      <c r="A451" s="54"/>
      <c r="B451" s="53" t="s">
        <v>895</v>
      </c>
      <c r="C451" s="54"/>
      <c r="D451" s="54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4"/>
      <c r="S451" s="54"/>
      <c r="T451" s="54"/>
      <c r="U451" s="54"/>
      <c r="V451" s="59" t="s">
        <v>1616</v>
      </c>
    </row>
    <row r="452" spans="1:22" ht="16.5" x14ac:dyDescent="0.3">
      <c r="A452" s="54"/>
      <c r="B452" s="53" t="s">
        <v>590</v>
      </c>
      <c r="C452" s="54"/>
      <c r="D452" s="54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4"/>
      <c r="S452" s="54"/>
      <c r="T452" s="54"/>
      <c r="U452" s="54"/>
      <c r="V452" s="59" t="s">
        <v>1617</v>
      </c>
    </row>
    <row r="453" spans="1:22" ht="16.5" x14ac:dyDescent="0.3">
      <c r="A453" s="54"/>
      <c r="B453" s="53" t="s">
        <v>770</v>
      </c>
      <c r="C453" s="54"/>
      <c r="D453" s="54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4"/>
      <c r="S453" s="54"/>
      <c r="T453" s="54"/>
      <c r="U453" s="54"/>
      <c r="V453" s="59" t="s">
        <v>1618</v>
      </c>
    </row>
    <row r="454" spans="1:22" ht="16.5" x14ac:dyDescent="0.3">
      <c r="A454" s="54"/>
      <c r="B454" s="53" t="s">
        <v>591</v>
      </c>
      <c r="C454" s="54"/>
      <c r="D454" s="54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4"/>
      <c r="S454" s="54"/>
      <c r="T454" s="54"/>
      <c r="U454" s="54"/>
      <c r="V454" s="59" t="s">
        <v>1619</v>
      </c>
    </row>
    <row r="455" spans="1:22" ht="16.5" x14ac:dyDescent="0.3">
      <c r="A455" s="54"/>
      <c r="B455" s="53" t="s">
        <v>815</v>
      </c>
      <c r="C455" s="54"/>
      <c r="D455" s="54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4"/>
      <c r="S455" s="54"/>
      <c r="T455" s="54"/>
      <c r="U455" s="54"/>
      <c r="V455" s="59" t="s">
        <v>1620</v>
      </c>
    </row>
    <row r="456" spans="1:22" ht="16.5" x14ac:dyDescent="0.3">
      <c r="A456" s="54"/>
      <c r="B456" s="53" t="s">
        <v>896</v>
      </c>
      <c r="C456" s="54"/>
      <c r="D456" s="54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4"/>
      <c r="S456" s="54"/>
      <c r="T456" s="54"/>
      <c r="U456" s="54"/>
      <c r="V456" s="59" t="s">
        <v>1621</v>
      </c>
    </row>
    <row r="457" spans="1:22" ht="16.5" x14ac:dyDescent="0.3">
      <c r="A457" s="54"/>
      <c r="B457" s="53" t="s">
        <v>859</v>
      </c>
      <c r="C457" s="54"/>
      <c r="D457" s="54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4"/>
      <c r="S457" s="54"/>
      <c r="T457" s="54"/>
      <c r="U457" s="54"/>
      <c r="V457" s="59" t="s">
        <v>1622</v>
      </c>
    </row>
    <row r="458" spans="1:22" ht="16.5" x14ac:dyDescent="0.3">
      <c r="A458" s="54"/>
      <c r="B458" s="53" t="s">
        <v>495</v>
      </c>
      <c r="C458" s="54"/>
      <c r="D458" s="54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4"/>
      <c r="S458" s="54"/>
      <c r="T458" s="54"/>
      <c r="U458" s="54"/>
      <c r="V458" s="59" t="s">
        <v>1623</v>
      </c>
    </row>
    <row r="459" spans="1:22" ht="16.5" x14ac:dyDescent="0.3">
      <c r="A459" s="54"/>
      <c r="B459" s="53" t="s">
        <v>703</v>
      </c>
      <c r="C459" s="54"/>
      <c r="D459" s="54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4"/>
      <c r="S459" s="54"/>
      <c r="T459" s="54"/>
      <c r="U459" s="54"/>
      <c r="V459" s="59" t="s">
        <v>1624</v>
      </c>
    </row>
    <row r="460" spans="1:22" ht="16.5" x14ac:dyDescent="0.3">
      <c r="A460" s="54"/>
      <c r="B460" s="53" t="s">
        <v>519</v>
      </c>
      <c r="C460" s="54"/>
      <c r="D460" s="54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4"/>
      <c r="S460" s="54"/>
      <c r="T460" s="54"/>
      <c r="U460" s="54"/>
      <c r="V460" s="59" t="s">
        <v>1625</v>
      </c>
    </row>
    <row r="461" spans="1:22" ht="16.5" x14ac:dyDescent="0.3">
      <c r="A461" s="54"/>
      <c r="B461" s="53" t="s">
        <v>704</v>
      </c>
      <c r="C461" s="54"/>
      <c r="D461" s="54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4"/>
      <c r="S461" s="54"/>
      <c r="T461" s="54"/>
      <c r="U461" s="54"/>
      <c r="V461" s="59" t="s">
        <v>1626</v>
      </c>
    </row>
    <row r="462" spans="1:22" ht="16.5" x14ac:dyDescent="0.3">
      <c r="A462" s="54"/>
      <c r="B462" s="53" t="s">
        <v>597</v>
      </c>
      <c r="C462" s="54"/>
      <c r="D462" s="54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4"/>
      <c r="S462" s="54"/>
      <c r="T462" s="54"/>
      <c r="U462" s="54"/>
      <c r="V462" s="59" t="s">
        <v>1627</v>
      </c>
    </row>
    <row r="463" spans="1:22" ht="16.5" x14ac:dyDescent="0.3">
      <c r="A463" s="54"/>
      <c r="B463" s="53" t="s">
        <v>169</v>
      </c>
      <c r="C463" s="54"/>
      <c r="D463" s="54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4"/>
      <c r="S463" s="54"/>
      <c r="T463" s="54"/>
      <c r="U463" s="54"/>
      <c r="V463" s="59" t="s">
        <v>1628</v>
      </c>
    </row>
    <row r="464" spans="1:22" ht="16.5" x14ac:dyDescent="0.3">
      <c r="A464" s="54"/>
      <c r="B464" s="53" t="s">
        <v>705</v>
      </c>
      <c r="C464" s="54"/>
      <c r="D464" s="54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4"/>
      <c r="S464" s="54"/>
      <c r="T464" s="54"/>
      <c r="U464" s="54"/>
      <c r="V464" s="59" t="s">
        <v>1629</v>
      </c>
    </row>
    <row r="465" spans="1:22" ht="16.5" x14ac:dyDescent="0.3">
      <c r="A465" s="54"/>
      <c r="B465" s="53" t="s">
        <v>238</v>
      </c>
      <c r="C465" s="54"/>
      <c r="D465" s="54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4"/>
      <c r="S465" s="54"/>
      <c r="T465" s="54"/>
      <c r="U465" s="54"/>
      <c r="V465" s="59" t="s">
        <v>1630</v>
      </c>
    </row>
    <row r="466" spans="1:22" ht="16.5" x14ac:dyDescent="0.3">
      <c r="A466" s="54"/>
      <c r="B466" s="53" t="s">
        <v>791</v>
      </c>
      <c r="C466" s="54"/>
      <c r="D466" s="54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4"/>
      <c r="S466" s="54"/>
      <c r="T466" s="54"/>
      <c r="U466" s="54"/>
      <c r="V466" s="59" t="s">
        <v>1631</v>
      </c>
    </row>
    <row r="467" spans="1:22" ht="16.5" x14ac:dyDescent="0.3">
      <c r="A467" s="54"/>
      <c r="B467" s="53" t="s">
        <v>943</v>
      </c>
      <c r="C467" s="54"/>
      <c r="D467" s="54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4"/>
      <c r="S467" s="54"/>
      <c r="T467" s="54"/>
      <c r="U467" s="54"/>
      <c r="V467" s="59" t="s">
        <v>1632</v>
      </c>
    </row>
    <row r="468" spans="1:22" ht="16.5" x14ac:dyDescent="0.3">
      <c r="A468" s="54"/>
      <c r="B468" s="53" t="s">
        <v>1166</v>
      </c>
      <c r="C468" s="54"/>
      <c r="D468" s="54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4"/>
      <c r="S468" s="54"/>
      <c r="T468" s="54"/>
      <c r="U468" s="54"/>
      <c r="V468" s="59" t="s">
        <v>1633</v>
      </c>
    </row>
    <row r="469" spans="1:22" ht="16.5" x14ac:dyDescent="0.3">
      <c r="A469" s="54"/>
      <c r="B469" s="53" t="s">
        <v>530</v>
      </c>
      <c r="C469" s="54"/>
      <c r="D469" s="54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4"/>
      <c r="S469" s="54"/>
      <c r="T469" s="54"/>
      <c r="U469" s="54"/>
      <c r="V469" s="59" t="s">
        <v>1634</v>
      </c>
    </row>
    <row r="470" spans="1:22" ht="16.5" x14ac:dyDescent="0.3">
      <c r="A470" s="54"/>
      <c r="B470" s="53" t="s">
        <v>555</v>
      </c>
      <c r="C470" s="54"/>
      <c r="D470" s="54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4"/>
      <c r="S470" s="54"/>
      <c r="T470" s="54"/>
      <c r="U470" s="54"/>
      <c r="V470" s="59" t="s">
        <v>1635</v>
      </c>
    </row>
    <row r="471" spans="1:22" ht="16.5" x14ac:dyDescent="0.3">
      <c r="A471" s="54"/>
      <c r="B471" s="53" t="s">
        <v>973</v>
      </c>
      <c r="C471" s="54"/>
      <c r="D471" s="54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4"/>
      <c r="S471" s="54"/>
      <c r="T471" s="54"/>
      <c r="U471" s="54"/>
      <c r="V471" s="59" t="s">
        <v>1636</v>
      </c>
    </row>
    <row r="472" spans="1:22" ht="16.5" x14ac:dyDescent="0.3">
      <c r="A472" s="54"/>
      <c r="B472" s="53" t="s">
        <v>897</v>
      </c>
      <c r="C472" s="54"/>
      <c r="D472" s="54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4"/>
      <c r="S472" s="54"/>
      <c r="T472" s="54"/>
      <c r="U472" s="54"/>
      <c r="V472" s="59" t="s">
        <v>1637</v>
      </c>
    </row>
    <row r="473" spans="1:22" ht="16.5" x14ac:dyDescent="0.3">
      <c r="A473" s="54"/>
      <c r="B473" s="53" t="s">
        <v>239</v>
      </c>
      <c r="C473" s="54"/>
      <c r="D473" s="54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4"/>
      <c r="S473" s="54"/>
      <c r="T473" s="54"/>
      <c r="U473" s="54"/>
      <c r="V473" s="59" t="s">
        <v>1638</v>
      </c>
    </row>
    <row r="474" spans="1:22" ht="16.5" x14ac:dyDescent="0.3">
      <c r="A474" s="54"/>
      <c r="B474" s="53" t="s">
        <v>414</v>
      </c>
      <c r="C474" s="54"/>
      <c r="D474" s="54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4"/>
      <c r="S474" s="54"/>
      <c r="T474" s="54"/>
      <c r="U474" s="54"/>
      <c r="V474" s="59" t="s">
        <v>1639</v>
      </c>
    </row>
    <row r="475" spans="1:22" ht="16.5" x14ac:dyDescent="0.3">
      <c r="A475" s="54"/>
      <c r="B475" s="53" t="s">
        <v>556</v>
      </c>
      <c r="C475" s="54"/>
      <c r="D475" s="54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4"/>
      <c r="S475" s="54"/>
      <c r="T475" s="54"/>
      <c r="U475" s="54"/>
      <c r="V475" s="59" t="s">
        <v>1640</v>
      </c>
    </row>
    <row r="476" spans="1:22" ht="16.5" x14ac:dyDescent="0.3">
      <c r="A476" s="54"/>
      <c r="B476" s="53" t="s">
        <v>556</v>
      </c>
      <c r="C476" s="54"/>
      <c r="D476" s="54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4"/>
      <c r="S476" s="54"/>
      <c r="T476" s="54"/>
      <c r="U476" s="54"/>
      <c r="V476" s="59" t="s">
        <v>1641</v>
      </c>
    </row>
    <row r="477" spans="1:22" ht="16.5" x14ac:dyDescent="0.3">
      <c r="A477" s="54"/>
      <c r="B477" s="53" t="s">
        <v>170</v>
      </c>
      <c r="C477" s="54"/>
      <c r="D477" s="54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4"/>
      <c r="S477" s="54"/>
      <c r="T477" s="54"/>
      <c r="U477" s="54"/>
      <c r="V477" s="59" t="s">
        <v>1642</v>
      </c>
    </row>
    <row r="478" spans="1:22" ht="16.5" x14ac:dyDescent="0.3">
      <c r="A478" s="54"/>
      <c r="B478" s="53" t="s">
        <v>983</v>
      </c>
      <c r="C478" s="54"/>
      <c r="D478" s="54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4"/>
      <c r="S478" s="54"/>
      <c r="T478" s="54"/>
      <c r="U478" s="54"/>
      <c r="V478" s="59" t="s">
        <v>1643</v>
      </c>
    </row>
    <row r="479" spans="1:22" ht="16.5" x14ac:dyDescent="0.3">
      <c r="A479" s="54"/>
      <c r="B479" s="53" t="s">
        <v>941</v>
      </c>
      <c r="C479" s="54"/>
      <c r="D479" s="54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4"/>
      <c r="S479" s="54"/>
      <c r="T479" s="54"/>
      <c r="U479" s="54"/>
      <c r="V479" s="59" t="s">
        <v>1644</v>
      </c>
    </row>
    <row r="480" spans="1:22" ht="16.5" x14ac:dyDescent="0.3">
      <c r="A480" s="54"/>
      <c r="B480" s="53" t="s">
        <v>412</v>
      </c>
      <c r="C480" s="54"/>
      <c r="D480" s="54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4"/>
      <c r="S480" s="54"/>
      <c r="T480" s="54"/>
      <c r="U480" s="54"/>
      <c r="V480" s="59" t="s">
        <v>1645</v>
      </c>
    </row>
    <row r="481" spans="1:22" ht="16.5" x14ac:dyDescent="0.3">
      <c r="A481" s="54"/>
      <c r="B481" s="53" t="s">
        <v>1026</v>
      </c>
      <c r="C481" s="54"/>
      <c r="D481" s="54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4"/>
      <c r="S481" s="54"/>
      <c r="T481" s="54"/>
      <c r="U481" s="54"/>
      <c r="V481" s="59" t="s">
        <v>1646</v>
      </c>
    </row>
    <row r="482" spans="1:22" ht="16.5" x14ac:dyDescent="0.3">
      <c r="A482" s="54"/>
      <c r="B482" s="53" t="s">
        <v>1027</v>
      </c>
      <c r="C482" s="54"/>
      <c r="D482" s="54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4"/>
      <c r="S482" s="54"/>
      <c r="T482" s="54"/>
      <c r="U482" s="54"/>
      <c r="V482" s="59" t="s">
        <v>1647</v>
      </c>
    </row>
    <row r="483" spans="1:22" ht="16.5" x14ac:dyDescent="0.3">
      <c r="A483" s="54"/>
      <c r="B483" s="53" t="s">
        <v>898</v>
      </c>
      <c r="C483" s="54"/>
      <c r="D483" s="54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4"/>
      <c r="S483" s="54"/>
      <c r="T483" s="54"/>
      <c r="U483" s="54"/>
      <c r="V483" s="59" t="s">
        <v>1648</v>
      </c>
    </row>
    <row r="484" spans="1:22" ht="16.5" x14ac:dyDescent="0.3">
      <c r="A484" s="54"/>
      <c r="B484" s="53" t="s">
        <v>861</v>
      </c>
      <c r="C484" s="54"/>
      <c r="D484" s="54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4"/>
      <c r="S484" s="54"/>
      <c r="T484" s="54"/>
      <c r="U484" s="54"/>
      <c r="V484" s="59" t="s">
        <v>1649</v>
      </c>
    </row>
    <row r="485" spans="1:22" ht="16.5" x14ac:dyDescent="0.3">
      <c r="A485" s="54"/>
      <c r="B485" s="53" t="s">
        <v>706</v>
      </c>
      <c r="C485" s="54"/>
      <c r="D485" s="54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4"/>
      <c r="S485" s="54"/>
      <c r="T485" s="54"/>
      <c r="U485" s="54"/>
      <c r="V485" s="59" t="s">
        <v>1650</v>
      </c>
    </row>
    <row r="486" spans="1:22" ht="16.5" x14ac:dyDescent="0.3">
      <c r="A486" s="54"/>
      <c r="B486" s="53" t="s">
        <v>1105</v>
      </c>
      <c r="C486" s="54"/>
      <c r="D486" s="54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4"/>
      <c r="S486" s="54"/>
      <c r="T486" s="54"/>
      <c r="U486" s="54"/>
      <c r="V486" s="59" t="s">
        <v>1651</v>
      </c>
    </row>
    <row r="487" spans="1:22" ht="16.5" x14ac:dyDescent="0.3">
      <c r="A487" s="54"/>
      <c r="B487" s="53" t="s">
        <v>99</v>
      </c>
      <c r="C487" s="54"/>
      <c r="D487" s="54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4"/>
      <c r="S487" s="54"/>
      <c r="T487" s="54"/>
      <c r="U487" s="54"/>
      <c r="V487" s="59" t="s">
        <v>1652</v>
      </c>
    </row>
    <row r="488" spans="1:22" ht="16.5" x14ac:dyDescent="0.3">
      <c r="A488" s="54"/>
      <c r="B488" s="53" t="s">
        <v>1106</v>
      </c>
      <c r="C488" s="54"/>
      <c r="D488" s="54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4"/>
      <c r="S488" s="54"/>
      <c r="T488" s="54"/>
      <c r="U488" s="54"/>
      <c r="V488" s="59" t="s">
        <v>1653</v>
      </c>
    </row>
    <row r="489" spans="1:22" ht="16.5" x14ac:dyDescent="0.3">
      <c r="A489" s="54"/>
      <c r="B489" s="53" t="s">
        <v>240</v>
      </c>
      <c r="C489" s="54"/>
      <c r="D489" s="54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4"/>
      <c r="S489" s="54"/>
      <c r="T489" s="54"/>
      <c r="U489" s="54"/>
      <c r="V489" s="59" t="s">
        <v>1654</v>
      </c>
    </row>
    <row r="490" spans="1:22" ht="16.5" x14ac:dyDescent="0.3">
      <c r="A490" s="54"/>
      <c r="B490" s="53" t="s">
        <v>899</v>
      </c>
      <c r="C490" s="54"/>
      <c r="D490" s="54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4"/>
      <c r="S490" s="54"/>
      <c r="T490" s="54"/>
      <c r="U490" s="54"/>
      <c r="V490" s="59" t="s">
        <v>1655</v>
      </c>
    </row>
    <row r="491" spans="1:22" ht="16.5" x14ac:dyDescent="0.3">
      <c r="A491" s="54"/>
      <c r="B491" s="53" t="s">
        <v>617</v>
      </c>
      <c r="C491" s="54"/>
      <c r="D491" s="54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4"/>
      <c r="S491" s="54"/>
      <c r="T491" s="54"/>
      <c r="U491" s="54"/>
      <c r="V491" s="59" t="s">
        <v>1656</v>
      </c>
    </row>
    <row r="492" spans="1:22" ht="16.5" x14ac:dyDescent="0.3">
      <c r="A492" s="54"/>
      <c r="B492" s="53" t="s">
        <v>557</v>
      </c>
      <c r="C492" s="54"/>
      <c r="D492" s="54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4"/>
      <c r="S492" s="54"/>
      <c r="T492" s="54"/>
      <c r="U492" s="54"/>
      <c r="V492" s="59" t="s">
        <v>1657</v>
      </c>
    </row>
    <row r="493" spans="1:22" ht="16.5" x14ac:dyDescent="0.3">
      <c r="A493" s="54"/>
      <c r="B493" s="53" t="s">
        <v>638</v>
      </c>
      <c r="C493" s="54"/>
      <c r="D493" s="54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4"/>
      <c r="S493" s="54"/>
      <c r="T493" s="54"/>
      <c r="U493" s="54"/>
      <c r="V493" s="59" t="s">
        <v>1658</v>
      </c>
    </row>
    <row r="494" spans="1:22" ht="16.5" x14ac:dyDescent="0.3">
      <c r="A494" s="54"/>
      <c r="B494" s="53" t="s">
        <v>900</v>
      </c>
      <c r="C494" s="54"/>
      <c r="D494" s="54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4"/>
      <c r="S494" s="54"/>
      <c r="T494" s="54"/>
      <c r="U494" s="54"/>
      <c r="V494" s="59" t="s">
        <v>1659</v>
      </c>
    </row>
    <row r="495" spans="1:22" ht="16.5" x14ac:dyDescent="0.3">
      <c r="A495" s="54"/>
      <c r="B495" s="53" t="s">
        <v>639</v>
      </c>
      <c r="C495" s="54"/>
      <c r="D495" s="54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4"/>
      <c r="S495" s="54"/>
      <c r="T495" s="54"/>
      <c r="U495" s="54"/>
      <c r="V495" s="59" t="s">
        <v>1660</v>
      </c>
    </row>
    <row r="496" spans="1:22" ht="16.5" x14ac:dyDescent="0.3">
      <c r="A496" s="54"/>
      <c r="B496" s="53" t="s">
        <v>1069</v>
      </c>
      <c r="C496" s="54"/>
      <c r="D496" s="54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4"/>
      <c r="S496" s="54"/>
      <c r="T496" s="54"/>
      <c r="U496" s="54"/>
      <c r="V496" s="59" t="s">
        <v>1661</v>
      </c>
    </row>
    <row r="497" spans="1:22" ht="16.5" x14ac:dyDescent="0.3">
      <c r="A497" s="54"/>
      <c r="B497" s="53" t="s">
        <v>944</v>
      </c>
      <c r="C497" s="54"/>
      <c r="D497" s="54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4"/>
      <c r="S497" s="54"/>
      <c r="T497" s="54"/>
      <c r="U497" s="54"/>
      <c r="V497" s="59" t="s">
        <v>1662</v>
      </c>
    </row>
    <row r="498" spans="1:22" ht="16.5" x14ac:dyDescent="0.3">
      <c r="A498" s="54"/>
      <c r="B498" s="53" t="s">
        <v>1028</v>
      </c>
      <c r="C498" s="54"/>
      <c r="D498" s="54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4"/>
      <c r="S498" s="54"/>
      <c r="T498" s="54"/>
      <c r="U498" s="54"/>
      <c r="V498" s="59" t="s">
        <v>1663</v>
      </c>
    </row>
    <row r="499" spans="1:22" ht="16.5" x14ac:dyDescent="0.3">
      <c r="A499" s="54"/>
      <c r="B499" s="53" t="s">
        <v>945</v>
      </c>
      <c r="C499" s="54"/>
      <c r="D499" s="54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4"/>
      <c r="S499" s="54"/>
      <c r="T499" s="54"/>
      <c r="U499" s="54"/>
      <c r="V499" s="59" t="s">
        <v>1664</v>
      </c>
    </row>
    <row r="500" spans="1:22" ht="16.5" x14ac:dyDescent="0.3">
      <c r="A500" s="54"/>
      <c r="B500" s="53" t="s">
        <v>309</v>
      </c>
      <c r="C500" s="54"/>
      <c r="D500" s="54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4"/>
      <c r="S500" s="54"/>
      <c r="T500" s="54"/>
      <c r="U500" s="54"/>
      <c r="V500" s="59" t="s">
        <v>1665</v>
      </c>
    </row>
    <row r="501" spans="1:22" ht="16.5" x14ac:dyDescent="0.3">
      <c r="A501" s="54"/>
      <c r="B501" s="53" t="s">
        <v>416</v>
      </c>
      <c r="C501" s="54"/>
      <c r="D501" s="54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4"/>
      <c r="S501" s="54"/>
      <c r="T501" s="54"/>
      <c r="U501" s="54"/>
      <c r="V501" s="59" t="s">
        <v>1666</v>
      </c>
    </row>
    <row r="502" spans="1:22" ht="16.5" x14ac:dyDescent="0.3">
      <c r="A502" s="54"/>
      <c r="B502" s="53" t="s">
        <v>1029</v>
      </c>
      <c r="C502" s="54"/>
      <c r="D502" s="54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4"/>
      <c r="S502" s="54"/>
      <c r="T502" s="54"/>
      <c r="U502" s="54"/>
      <c r="V502" s="59" t="s">
        <v>1667</v>
      </c>
    </row>
    <row r="503" spans="1:22" ht="16.5" x14ac:dyDescent="0.3">
      <c r="A503" s="54"/>
      <c r="B503" s="53" t="s">
        <v>241</v>
      </c>
      <c r="C503" s="54"/>
      <c r="D503" s="54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4"/>
      <c r="S503" s="54"/>
      <c r="T503" s="54"/>
      <c r="U503" s="54"/>
      <c r="V503" s="59" t="s">
        <v>1668</v>
      </c>
    </row>
    <row r="504" spans="1:22" ht="16.5" x14ac:dyDescent="0.3">
      <c r="A504" s="54"/>
      <c r="B504" s="53" t="s">
        <v>707</v>
      </c>
      <c r="C504" s="54"/>
      <c r="D504" s="54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4"/>
      <c r="S504" s="54"/>
      <c r="T504" s="54"/>
      <c r="U504" s="54"/>
      <c r="V504" s="59" t="s">
        <v>1669</v>
      </c>
    </row>
    <row r="505" spans="1:22" ht="16.5" x14ac:dyDescent="0.3">
      <c r="A505" s="54"/>
      <c r="B505" s="53" t="s">
        <v>708</v>
      </c>
      <c r="C505" s="54"/>
      <c r="D505" s="54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4"/>
      <c r="S505" s="54"/>
      <c r="T505" s="54"/>
      <c r="U505" s="54"/>
      <c r="V505" s="59" t="s">
        <v>1670</v>
      </c>
    </row>
    <row r="506" spans="1:22" ht="16.5" x14ac:dyDescent="0.3">
      <c r="A506" s="54"/>
      <c r="B506" s="53" t="s">
        <v>341</v>
      </c>
      <c r="C506" s="54"/>
      <c r="D506" s="54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4"/>
      <c r="S506" s="54"/>
      <c r="T506" s="54"/>
      <c r="U506" s="54"/>
      <c r="V506" s="59" t="s">
        <v>1671</v>
      </c>
    </row>
    <row r="507" spans="1:22" ht="16.5" x14ac:dyDescent="0.3">
      <c r="A507" s="54"/>
      <c r="B507" s="53" t="s">
        <v>901</v>
      </c>
      <c r="C507" s="54"/>
      <c r="D507" s="54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4"/>
      <c r="S507" s="54"/>
      <c r="T507" s="54"/>
      <c r="U507" s="54"/>
      <c r="V507" s="59" t="s">
        <v>1672</v>
      </c>
    </row>
    <row r="508" spans="1:22" ht="16.5" x14ac:dyDescent="0.3">
      <c r="A508" s="54"/>
      <c r="B508" s="53" t="s">
        <v>342</v>
      </c>
      <c r="C508" s="54"/>
      <c r="D508" s="54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4"/>
      <c r="S508" s="54"/>
      <c r="T508" s="54"/>
      <c r="U508" s="54"/>
      <c r="V508" s="59" t="s">
        <v>1673</v>
      </c>
    </row>
    <row r="509" spans="1:22" ht="16.5" x14ac:dyDescent="0.3">
      <c r="A509" s="54"/>
      <c r="B509" s="53" t="s">
        <v>816</v>
      </c>
      <c r="C509" s="54"/>
      <c r="D509" s="54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4"/>
      <c r="S509" s="54"/>
      <c r="T509" s="54"/>
      <c r="U509" s="54"/>
      <c r="V509" s="59" t="s">
        <v>1674</v>
      </c>
    </row>
    <row r="510" spans="1:22" ht="16.5" x14ac:dyDescent="0.3">
      <c r="A510" s="54"/>
      <c r="B510" s="53" t="s">
        <v>1070</v>
      </c>
      <c r="C510" s="54"/>
      <c r="D510" s="54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4"/>
      <c r="S510" s="54"/>
      <c r="T510" s="54"/>
      <c r="U510" s="54"/>
      <c r="V510" s="59" t="s">
        <v>1675</v>
      </c>
    </row>
    <row r="511" spans="1:22" ht="16.5" x14ac:dyDescent="0.3">
      <c r="A511" s="54"/>
      <c r="B511" s="53" t="s">
        <v>1030</v>
      </c>
      <c r="C511" s="54"/>
      <c r="D511" s="54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4"/>
      <c r="S511" s="54"/>
      <c r="T511" s="54"/>
      <c r="U511" s="54"/>
      <c r="V511" s="59" t="s">
        <v>1676</v>
      </c>
    </row>
    <row r="512" spans="1:22" ht="16.5" x14ac:dyDescent="0.3">
      <c r="A512" s="54"/>
      <c r="B512" s="53" t="s">
        <v>310</v>
      </c>
      <c r="C512" s="54"/>
      <c r="D512" s="54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4"/>
      <c r="S512" s="54"/>
      <c r="T512" s="54"/>
      <c r="U512" s="54"/>
      <c r="V512" s="59" t="s">
        <v>1677</v>
      </c>
    </row>
    <row r="513" spans="1:22" ht="16.5" x14ac:dyDescent="0.3">
      <c r="A513" s="54"/>
      <c r="B513" s="53" t="s">
        <v>902</v>
      </c>
      <c r="C513" s="54"/>
      <c r="D513" s="54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4"/>
      <c r="S513" s="54"/>
      <c r="T513" s="54"/>
      <c r="U513" s="54"/>
      <c r="V513" s="59" t="s">
        <v>1678</v>
      </c>
    </row>
    <row r="514" spans="1:22" ht="16.5" x14ac:dyDescent="0.3">
      <c r="A514" s="54"/>
      <c r="B514" s="53" t="s">
        <v>311</v>
      </c>
      <c r="C514" s="54"/>
      <c r="D514" s="54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4"/>
      <c r="S514" s="54"/>
      <c r="T514" s="54"/>
      <c r="U514" s="54"/>
      <c r="V514" s="59" t="s">
        <v>1679</v>
      </c>
    </row>
    <row r="515" spans="1:22" ht="16.5" x14ac:dyDescent="0.3">
      <c r="A515" s="54"/>
      <c r="B515" s="53" t="s">
        <v>592</v>
      </c>
      <c r="C515" s="54"/>
      <c r="D515" s="54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4"/>
      <c r="S515" s="54"/>
      <c r="T515" s="54"/>
      <c r="U515" s="54"/>
      <c r="V515" s="59" t="s">
        <v>1680</v>
      </c>
    </row>
    <row r="516" spans="1:22" ht="16.5" x14ac:dyDescent="0.3">
      <c r="A516" s="54"/>
      <c r="B516" s="53" t="s">
        <v>592</v>
      </c>
      <c r="C516" s="54"/>
      <c r="D516" s="54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4"/>
      <c r="S516" s="54"/>
      <c r="T516" s="54"/>
      <c r="U516" s="54"/>
      <c r="V516" s="59" t="s">
        <v>1681</v>
      </c>
    </row>
    <row r="517" spans="1:22" ht="16.5" x14ac:dyDescent="0.3">
      <c r="A517" s="54"/>
      <c r="B517" s="53" t="s">
        <v>531</v>
      </c>
      <c r="C517" s="54"/>
      <c r="D517" s="54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4"/>
      <c r="S517" s="54"/>
      <c r="T517" s="54"/>
      <c r="U517" s="54"/>
      <c r="V517" s="59" t="s">
        <v>1682</v>
      </c>
    </row>
    <row r="518" spans="1:22" ht="16.5" x14ac:dyDescent="0.3">
      <c r="A518" s="54"/>
      <c r="B518" s="53" t="s">
        <v>110</v>
      </c>
      <c r="C518" s="54"/>
      <c r="D518" s="54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4"/>
      <c r="S518" s="54"/>
      <c r="T518" s="54"/>
      <c r="U518" s="54"/>
      <c r="V518" s="59" t="s">
        <v>1683</v>
      </c>
    </row>
    <row r="519" spans="1:22" ht="16.5" x14ac:dyDescent="0.3">
      <c r="A519" s="54"/>
      <c r="B519" s="53" t="s">
        <v>709</v>
      </c>
      <c r="C519" s="54"/>
      <c r="D519" s="54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4"/>
      <c r="S519" s="54"/>
      <c r="T519" s="54"/>
      <c r="U519" s="54"/>
      <c r="V519" s="59" t="s">
        <v>1684</v>
      </c>
    </row>
    <row r="520" spans="1:22" ht="16.5" x14ac:dyDescent="0.3">
      <c r="A520" s="54"/>
      <c r="B520" s="53" t="s">
        <v>496</v>
      </c>
      <c r="C520" s="54"/>
      <c r="D520" s="54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4"/>
      <c r="S520" s="54"/>
      <c r="T520" s="54"/>
      <c r="U520" s="54"/>
      <c r="V520" s="59" t="s">
        <v>1685</v>
      </c>
    </row>
    <row r="521" spans="1:22" ht="16.5" x14ac:dyDescent="0.3">
      <c r="A521" s="54"/>
      <c r="B521" s="53" t="s">
        <v>857</v>
      </c>
      <c r="C521" s="54"/>
      <c r="D521" s="54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4"/>
      <c r="S521" s="54"/>
      <c r="T521" s="54"/>
      <c r="U521" s="54"/>
      <c r="V521" s="59" t="s">
        <v>1686</v>
      </c>
    </row>
    <row r="522" spans="1:22" ht="16.5" x14ac:dyDescent="0.3">
      <c r="A522" s="54"/>
      <c r="B522" s="53" t="s">
        <v>768</v>
      </c>
      <c r="C522" s="54"/>
      <c r="D522" s="54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4"/>
      <c r="S522" s="54"/>
      <c r="T522" s="54"/>
      <c r="U522" s="54"/>
      <c r="V522" s="59" t="s">
        <v>1687</v>
      </c>
    </row>
    <row r="523" spans="1:22" ht="16.5" x14ac:dyDescent="0.3">
      <c r="A523" s="54"/>
      <c r="B523" s="53" t="s">
        <v>343</v>
      </c>
      <c r="C523" s="54"/>
      <c r="D523" s="54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4"/>
      <c r="S523" s="54"/>
      <c r="T523" s="54"/>
      <c r="U523" s="54"/>
      <c r="V523" s="59" t="s">
        <v>1688</v>
      </c>
    </row>
    <row r="524" spans="1:22" ht="16.5" x14ac:dyDescent="0.3">
      <c r="A524" s="54"/>
      <c r="B524" s="53" t="s">
        <v>344</v>
      </c>
      <c r="C524" s="54"/>
      <c r="D524" s="54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4"/>
      <c r="S524" s="54"/>
      <c r="T524" s="54"/>
      <c r="U524" s="54"/>
      <c r="V524" s="59" t="s">
        <v>1689</v>
      </c>
    </row>
    <row r="525" spans="1:22" ht="16.5" x14ac:dyDescent="0.3">
      <c r="A525" s="54"/>
      <c r="B525" s="53" t="s">
        <v>242</v>
      </c>
      <c r="C525" s="54"/>
      <c r="D525" s="54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4"/>
      <c r="S525" s="54"/>
      <c r="T525" s="54"/>
      <c r="U525" s="54"/>
      <c r="V525" s="59" t="s">
        <v>1690</v>
      </c>
    </row>
    <row r="526" spans="1:22" ht="16.5" x14ac:dyDescent="0.3">
      <c r="A526" s="54"/>
      <c r="B526" s="53" t="s">
        <v>417</v>
      </c>
      <c r="C526" s="54"/>
      <c r="D526" s="54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4"/>
      <c r="S526" s="54"/>
      <c r="T526" s="54"/>
      <c r="U526" s="54"/>
      <c r="V526" s="59" t="s">
        <v>1691</v>
      </c>
    </row>
    <row r="527" spans="1:22" ht="16.5" x14ac:dyDescent="0.3">
      <c r="A527" s="54"/>
      <c r="B527" s="53" t="s">
        <v>497</v>
      </c>
      <c r="C527" s="54"/>
      <c r="D527" s="54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4"/>
      <c r="S527" s="54"/>
      <c r="T527" s="54"/>
      <c r="U527" s="54"/>
      <c r="V527" s="59" t="s">
        <v>1692</v>
      </c>
    </row>
    <row r="528" spans="1:22" ht="16.5" x14ac:dyDescent="0.3">
      <c r="A528" s="54"/>
      <c r="B528" s="53" t="s">
        <v>498</v>
      </c>
      <c r="C528" s="54"/>
      <c r="D528" s="54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4"/>
      <c r="S528" s="54"/>
      <c r="T528" s="54"/>
      <c r="U528" s="54"/>
      <c r="V528" s="59" t="s">
        <v>1693</v>
      </c>
    </row>
    <row r="529" spans="1:22" ht="16.5" x14ac:dyDescent="0.3">
      <c r="A529" s="54"/>
      <c r="B529" s="53" t="s">
        <v>984</v>
      </c>
      <c r="C529" s="54"/>
      <c r="D529" s="54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4"/>
      <c r="S529" s="54"/>
      <c r="T529" s="54"/>
      <c r="U529" s="54"/>
      <c r="V529" s="59" t="s">
        <v>1694</v>
      </c>
    </row>
    <row r="530" spans="1:22" ht="16.5" x14ac:dyDescent="0.3">
      <c r="A530" s="54"/>
      <c r="B530" s="53" t="s">
        <v>499</v>
      </c>
      <c r="C530" s="54"/>
      <c r="D530" s="54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4"/>
      <c r="S530" s="54"/>
      <c r="T530" s="54"/>
      <c r="U530" s="54"/>
      <c r="V530" s="59" t="s">
        <v>1695</v>
      </c>
    </row>
    <row r="531" spans="1:22" ht="16.5" x14ac:dyDescent="0.3">
      <c r="A531" s="54"/>
      <c r="B531" s="53" t="s">
        <v>1031</v>
      </c>
      <c r="C531" s="54"/>
      <c r="D531" s="54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4"/>
      <c r="S531" s="54"/>
      <c r="T531" s="54"/>
      <c r="U531" s="54"/>
      <c r="V531" s="59" t="s">
        <v>1696</v>
      </c>
    </row>
    <row r="532" spans="1:22" ht="16.5" x14ac:dyDescent="0.3">
      <c r="A532" s="54"/>
      <c r="B532" s="53" t="s">
        <v>101</v>
      </c>
      <c r="C532" s="54"/>
      <c r="D532" s="54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4"/>
      <c r="S532" s="54"/>
      <c r="T532" s="54"/>
      <c r="U532" s="54"/>
      <c r="V532" s="59" t="s">
        <v>1697</v>
      </c>
    </row>
    <row r="533" spans="1:22" ht="16.5" x14ac:dyDescent="0.3">
      <c r="A533" s="54"/>
      <c r="B533" s="53" t="s">
        <v>710</v>
      </c>
      <c r="C533" s="54"/>
      <c r="D533" s="54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4"/>
      <c r="S533" s="54"/>
      <c r="T533" s="54"/>
      <c r="U533" s="54"/>
      <c r="V533" s="59" t="s">
        <v>1698</v>
      </c>
    </row>
    <row r="534" spans="1:22" ht="16.5" x14ac:dyDescent="0.3">
      <c r="A534" s="54"/>
      <c r="B534" s="53" t="s">
        <v>618</v>
      </c>
      <c r="C534" s="54"/>
      <c r="D534" s="54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4"/>
      <c r="S534" s="54"/>
      <c r="T534" s="54"/>
      <c r="U534" s="54"/>
      <c r="V534" s="59" t="s">
        <v>1699</v>
      </c>
    </row>
    <row r="535" spans="1:22" ht="16.5" x14ac:dyDescent="0.3">
      <c r="A535" s="54"/>
      <c r="B535" s="53" t="s">
        <v>619</v>
      </c>
      <c r="C535" s="54"/>
      <c r="D535" s="54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4"/>
      <c r="S535" s="54"/>
      <c r="T535" s="54"/>
      <c r="U535" s="54"/>
      <c r="V535" s="59" t="s">
        <v>1700</v>
      </c>
    </row>
    <row r="536" spans="1:22" ht="16.5" x14ac:dyDescent="0.3">
      <c r="A536" s="54"/>
      <c r="B536" s="53" t="s">
        <v>620</v>
      </c>
      <c r="C536" s="54"/>
      <c r="D536" s="54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4"/>
      <c r="S536" s="54"/>
      <c r="T536" s="54"/>
      <c r="U536" s="54"/>
      <c r="V536" s="59" t="s">
        <v>1701</v>
      </c>
    </row>
    <row r="537" spans="1:22" ht="16.5" x14ac:dyDescent="0.3">
      <c r="A537" s="54"/>
      <c r="B537" s="53" t="s">
        <v>1108</v>
      </c>
      <c r="C537" s="54"/>
      <c r="D537" s="54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4"/>
      <c r="S537" s="54"/>
      <c r="T537" s="54"/>
      <c r="U537" s="54"/>
      <c r="V537" s="59" t="s">
        <v>1702</v>
      </c>
    </row>
    <row r="538" spans="1:22" ht="16.5" x14ac:dyDescent="0.3">
      <c r="A538" s="54"/>
      <c r="B538" s="53" t="s">
        <v>558</v>
      </c>
      <c r="C538" s="54"/>
      <c r="D538" s="54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4"/>
      <c r="S538" s="54"/>
      <c r="T538" s="54"/>
      <c r="U538" s="54"/>
      <c r="V538" s="59" t="s">
        <v>1703</v>
      </c>
    </row>
    <row r="539" spans="1:22" ht="16.5" x14ac:dyDescent="0.3">
      <c r="A539" s="54"/>
      <c r="B539" s="53" t="s">
        <v>858</v>
      </c>
      <c r="C539" s="54"/>
      <c r="D539" s="54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4"/>
      <c r="S539" s="54"/>
      <c r="T539" s="54"/>
      <c r="U539" s="54"/>
      <c r="V539" s="59" t="s">
        <v>1704</v>
      </c>
    </row>
    <row r="540" spans="1:22" ht="16.5" x14ac:dyDescent="0.3">
      <c r="A540" s="54"/>
      <c r="B540" s="53" t="s">
        <v>520</v>
      </c>
      <c r="C540" s="54"/>
      <c r="D540" s="54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4"/>
      <c r="S540" s="54"/>
      <c r="T540" s="54"/>
      <c r="U540" s="54"/>
      <c r="V540" s="59" t="s">
        <v>1705</v>
      </c>
    </row>
    <row r="541" spans="1:22" ht="16.5" x14ac:dyDescent="0.3">
      <c r="A541" s="54"/>
      <c r="B541" s="53" t="s">
        <v>418</v>
      </c>
      <c r="C541" s="54"/>
      <c r="D541" s="54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4"/>
      <c r="S541" s="54"/>
      <c r="T541" s="54"/>
      <c r="U541" s="54"/>
      <c r="V541" s="59" t="s">
        <v>1706</v>
      </c>
    </row>
    <row r="542" spans="1:22" ht="16.5" x14ac:dyDescent="0.3">
      <c r="A542" s="54"/>
      <c r="B542" s="53" t="s">
        <v>418</v>
      </c>
      <c r="C542" s="54"/>
      <c r="D542" s="54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4"/>
      <c r="S542" s="54"/>
      <c r="T542" s="54"/>
      <c r="U542" s="54"/>
      <c r="V542" s="59" t="s">
        <v>1707</v>
      </c>
    </row>
    <row r="543" spans="1:22" ht="16.5" x14ac:dyDescent="0.3">
      <c r="A543" s="54"/>
      <c r="B543" s="53" t="s">
        <v>559</v>
      </c>
      <c r="C543" s="54"/>
      <c r="D543" s="54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4"/>
      <c r="S543" s="54"/>
      <c r="T543" s="54"/>
      <c r="U543" s="54"/>
      <c r="V543" s="59" t="s">
        <v>1708</v>
      </c>
    </row>
    <row r="544" spans="1:22" ht="16.5" x14ac:dyDescent="0.3">
      <c r="A544" s="54"/>
      <c r="B544" s="53" t="s">
        <v>171</v>
      </c>
      <c r="C544" s="54"/>
      <c r="D544" s="54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4"/>
      <c r="S544" s="54"/>
      <c r="T544" s="54"/>
      <c r="U544" s="54"/>
      <c r="V544" s="59" t="s">
        <v>1709</v>
      </c>
    </row>
    <row r="545" spans="1:22" ht="16.5" x14ac:dyDescent="0.3">
      <c r="A545" s="54"/>
      <c r="B545" s="53" t="s">
        <v>985</v>
      </c>
      <c r="C545" s="54"/>
      <c r="D545" s="54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4"/>
      <c r="S545" s="54"/>
      <c r="T545" s="54"/>
      <c r="U545" s="54"/>
      <c r="V545" s="59" t="s">
        <v>1710</v>
      </c>
    </row>
    <row r="546" spans="1:22" ht="16.5" x14ac:dyDescent="0.3">
      <c r="A546" s="54"/>
      <c r="B546" s="53" t="s">
        <v>154</v>
      </c>
      <c r="C546" s="54"/>
      <c r="D546" s="54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4"/>
      <c r="S546" s="54"/>
      <c r="T546" s="54"/>
      <c r="U546" s="54"/>
      <c r="V546" s="59" t="s">
        <v>1711</v>
      </c>
    </row>
    <row r="547" spans="1:22" ht="16.5" x14ac:dyDescent="0.3">
      <c r="A547" s="54"/>
      <c r="B547" s="53" t="s">
        <v>138</v>
      </c>
      <c r="C547" s="54"/>
      <c r="D547" s="54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4"/>
      <c r="S547" s="54"/>
      <c r="T547" s="54"/>
      <c r="U547" s="54"/>
      <c r="V547" s="59" t="s">
        <v>1712</v>
      </c>
    </row>
    <row r="548" spans="1:22" ht="16.5" x14ac:dyDescent="0.3">
      <c r="A548" s="54"/>
      <c r="B548" s="53" t="s">
        <v>1032</v>
      </c>
      <c r="C548" s="54"/>
      <c r="D548" s="54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4"/>
      <c r="S548" s="54"/>
      <c r="T548" s="54"/>
      <c r="U548" s="54"/>
      <c r="V548" s="59" t="s">
        <v>1713</v>
      </c>
    </row>
    <row r="549" spans="1:22" ht="16.5" x14ac:dyDescent="0.3">
      <c r="A549" s="54"/>
      <c r="B549" s="53" t="s">
        <v>1033</v>
      </c>
      <c r="C549" s="54"/>
      <c r="D549" s="54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4"/>
      <c r="S549" s="54"/>
      <c r="T549" s="54"/>
      <c r="U549" s="54"/>
      <c r="V549" s="59" t="s">
        <v>1714</v>
      </c>
    </row>
    <row r="550" spans="1:22" ht="16.5" x14ac:dyDescent="0.3">
      <c r="A550" s="54"/>
      <c r="B550" s="53" t="s">
        <v>640</v>
      </c>
      <c r="C550" s="54"/>
      <c r="D550" s="54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4"/>
      <c r="S550" s="54"/>
      <c r="T550" s="54"/>
      <c r="U550" s="54"/>
      <c r="V550" s="59" t="s">
        <v>1715</v>
      </c>
    </row>
    <row r="551" spans="1:22" ht="16.5" x14ac:dyDescent="0.3">
      <c r="A551" s="54"/>
      <c r="B551" s="53" t="s">
        <v>346</v>
      </c>
      <c r="C551" s="54"/>
      <c r="D551" s="54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4"/>
      <c r="S551" s="54"/>
      <c r="T551" s="54"/>
      <c r="U551" s="54"/>
      <c r="V551" s="59" t="s">
        <v>1716</v>
      </c>
    </row>
    <row r="552" spans="1:22" ht="16.5" x14ac:dyDescent="0.3">
      <c r="A552" s="54"/>
      <c r="B552" s="53" t="s">
        <v>419</v>
      </c>
      <c r="C552" s="54"/>
      <c r="D552" s="54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4"/>
      <c r="S552" s="54"/>
      <c r="T552" s="54"/>
      <c r="U552" s="54"/>
      <c r="V552" s="59" t="s">
        <v>1717</v>
      </c>
    </row>
    <row r="553" spans="1:22" ht="16.5" x14ac:dyDescent="0.3">
      <c r="A553" s="54"/>
      <c r="B553" s="53" t="s">
        <v>420</v>
      </c>
      <c r="C553" s="54"/>
      <c r="D553" s="54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4"/>
      <c r="S553" s="54"/>
      <c r="T553" s="54"/>
      <c r="U553" s="54"/>
      <c r="V553" s="59" t="s">
        <v>1718</v>
      </c>
    </row>
    <row r="554" spans="1:22" ht="16.5" x14ac:dyDescent="0.3">
      <c r="A554" s="54"/>
      <c r="B554" s="53" t="s">
        <v>421</v>
      </c>
      <c r="C554" s="54"/>
      <c r="D554" s="54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4"/>
      <c r="S554" s="54"/>
      <c r="T554" s="54"/>
      <c r="U554" s="54"/>
      <c r="V554" s="59" t="s">
        <v>1719</v>
      </c>
    </row>
    <row r="555" spans="1:22" ht="16.5" x14ac:dyDescent="0.3">
      <c r="A555" s="54"/>
      <c r="B555" s="53" t="s">
        <v>243</v>
      </c>
      <c r="C555" s="54"/>
      <c r="D555" s="54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4"/>
      <c r="S555" s="54"/>
      <c r="T555" s="54"/>
      <c r="U555" s="54"/>
      <c r="V555" s="59" t="s">
        <v>1720</v>
      </c>
    </row>
    <row r="556" spans="1:22" ht="16.5" x14ac:dyDescent="0.3">
      <c r="A556" s="54"/>
      <c r="B556" s="53" t="s">
        <v>345</v>
      </c>
      <c r="C556" s="54"/>
      <c r="D556" s="54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4"/>
      <c r="S556" s="54"/>
      <c r="T556" s="54"/>
      <c r="U556" s="54"/>
      <c r="V556" s="59" t="s">
        <v>1721</v>
      </c>
    </row>
    <row r="557" spans="1:22" ht="16.5" x14ac:dyDescent="0.3">
      <c r="A557" s="54"/>
      <c r="B557" s="53" t="s">
        <v>641</v>
      </c>
      <c r="C557" s="54"/>
      <c r="D557" s="54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4"/>
      <c r="S557" s="54"/>
      <c r="T557" s="54"/>
      <c r="U557" s="54"/>
      <c r="V557" s="59" t="s">
        <v>1722</v>
      </c>
    </row>
    <row r="558" spans="1:22" ht="16.5" x14ac:dyDescent="0.3">
      <c r="A558" s="54"/>
      <c r="B558" s="53" t="s">
        <v>974</v>
      </c>
      <c r="C558" s="54"/>
      <c r="D558" s="54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4"/>
      <c r="S558" s="54"/>
      <c r="T558" s="54"/>
      <c r="U558" s="54"/>
      <c r="V558" s="59" t="s">
        <v>1723</v>
      </c>
    </row>
    <row r="559" spans="1:22" ht="16.5" x14ac:dyDescent="0.3">
      <c r="A559" s="54"/>
      <c r="B559" s="53" t="s">
        <v>122</v>
      </c>
      <c r="C559" s="54"/>
      <c r="D559" s="54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4"/>
      <c r="S559" s="54"/>
      <c r="T559" s="54"/>
      <c r="U559" s="54"/>
      <c r="V559" s="59" t="s">
        <v>1724</v>
      </c>
    </row>
    <row r="560" spans="1:22" ht="16.5" x14ac:dyDescent="0.3">
      <c r="A560" s="54"/>
      <c r="B560" s="53" t="s">
        <v>532</v>
      </c>
      <c r="C560" s="54"/>
      <c r="D560" s="54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4"/>
      <c r="S560" s="54"/>
      <c r="T560" s="54"/>
      <c r="U560" s="54"/>
      <c r="V560" s="59" t="s">
        <v>1725</v>
      </c>
    </row>
    <row r="561" spans="1:22" ht="16.5" x14ac:dyDescent="0.3">
      <c r="A561" s="54"/>
      <c r="B561" s="53" t="s">
        <v>642</v>
      </c>
      <c r="C561" s="54"/>
      <c r="D561" s="54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4"/>
      <c r="S561" s="54"/>
      <c r="T561" s="54"/>
      <c r="U561" s="54"/>
      <c r="V561" s="59" t="s">
        <v>1726</v>
      </c>
    </row>
    <row r="562" spans="1:22" ht="16.5" x14ac:dyDescent="0.3">
      <c r="A562" s="54"/>
      <c r="B562" s="53" t="s">
        <v>347</v>
      </c>
      <c r="C562" s="54"/>
      <c r="D562" s="54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4"/>
      <c r="S562" s="54"/>
      <c r="T562" s="54"/>
      <c r="U562" s="54"/>
      <c r="V562" s="59" t="s">
        <v>1727</v>
      </c>
    </row>
    <row r="563" spans="1:22" ht="16.5" x14ac:dyDescent="0.3">
      <c r="A563" s="54"/>
      <c r="B563" s="53" t="s">
        <v>347</v>
      </c>
      <c r="C563" s="54"/>
      <c r="D563" s="54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4"/>
      <c r="S563" s="54"/>
      <c r="T563" s="54"/>
      <c r="U563" s="54"/>
      <c r="V563" s="59" t="s">
        <v>1728</v>
      </c>
    </row>
    <row r="564" spans="1:22" ht="16.5" x14ac:dyDescent="0.3">
      <c r="A564" s="54"/>
      <c r="B564" s="53" t="s">
        <v>521</v>
      </c>
      <c r="C564" s="54"/>
      <c r="D564" s="54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4"/>
      <c r="S564" s="54"/>
      <c r="T564" s="54"/>
      <c r="U564" s="54"/>
      <c r="V564" s="59" t="s">
        <v>1729</v>
      </c>
    </row>
    <row r="565" spans="1:22" ht="16.5" x14ac:dyDescent="0.3">
      <c r="A565" s="54"/>
      <c r="B565" s="53" t="s">
        <v>773</v>
      </c>
      <c r="C565" s="54"/>
      <c r="D565" s="54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4"/>
      <c r="S565" s="54"/>
      <c r="T565" s="54"/>
      <c r="U565" s="54"/>
      <c r="V565" s="59" t="s">
        <v>1730</v>
      </c>
    </row>
    <row r="566" spans="1:22" ht="16.5" x14ac:dyDescent="0.3">
      <c r="A566" s="54"/>
      <c r="B566" s="53" t="s">
        <v>1071</v>
      </c>
      <c r="C566" s="54"/>
      <c r="D566" s="54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4"/>
      <c r="S566" s="54"/>
      <c r="T566" s="54"/>
      <c r="U566" s="54"/>
      <c r="V566" s="59" t="s">
        <v>1731</v>
      </c>
    </row>
    <row r="567" spans="1:22" ht="16.5" x14ac:dyDescent="0.3">
      <c r="A567" s="54"/>
      <c r="B567" s="53" t="s">
        <v>711</v>
      </c>
      <c r="C567" s="54"/>
      <c r="D567" s="54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4"/>
      <c r="S567" s="54"/>
      <c r="T567" s="54"/>
      <c r="U567" s="54"/>
      <c r="V567" s="59" t="s">
        <v>1732</v>
      </c>
    </row>
    <row r="568" spans="1:22" ht="16.5" x14ac:dyDescent="0.3">
      <c r="A568" s="54"/>
      <c r="B568" s="53" t="s">
        <v>711</v>
      </c>
      <c r="C568" s="54"/>
      <c r="D568" s="54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4"/>
      <c r="S568" s="54"/>
      <c r="T568" s="54"/>
      <c r="U568" s="54"/>
      <c r="V568" s="59" t="s">
        <v>1733</v>
      </c>
    </row>
    <row r="569" spans="1:22" ht="16.5" x14ac:dyDescent="0.3">
      <c r="A569" s="54"/>
      <c r="B569" s="53" t="s">
        <v>422</v>
      </c>
      <c r="C569" s="54"/>
      <c r="D569" s="54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4"/>
      <c r="S569" s="54"/>
      <c r="T569" s="54"/>
      <c r="U569" s="54"/>
      <c r="V569" s="59" t="s">
        <v>1734</v>
      </c>
    </row>
    <row r="570" spans="1:22" ht="16.5" x14ac:dyDescent="0.3">
      <c r="A570" s="54"/>
      <c r="B570" s="53" t="s">
        <v>1109</v>
      </c>
      <c r="C570" s="54"/>
      <c r="D570" s="54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4"/>
      <c r="S570" s="54"/>
      <c r="T570" s="54"/>
      <c r="U570" s="54"/>
      <c r="V570" s="59" t="s">
        <v>1735</v>
      </c>
    </row>
    <row r="571" spans="1:22" ht="16.5" x14ac:dyDescent="0.3">
      <c r="A571" s="54"/>
      <c r="B571" s="53" t="s">
        <v>244</v>
      </c>
      <c r="C571" s="54"/>
      <c r="D571" s="54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4"/>
      <c r="S571" s="54"/>
      <c r="T571" s="54"/>
      <c r="U571" s="54"/>
      <c r="V571" s="59" t="s">
        <v>1736</v>
      </c>
    </row>
    <row r="572" spans="1:22" ht="16.5" x14ac:dyDescent="0.3">
      <c r="A572" s="54"/>
      <c r="B572" s="53" t="s">
        <v>245</v>
      </c>
      <c r="C572" s="54"/>
      <c r="D572" s="54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4"/>
      <c r="S572" s="54"/>
      <c r="T572" s="54"/>
      <c r="U572" s="54"/>
      <c r="V572" s="59" t="s">
        <v>1737</v>
      </c>
    </row>
    <row r="573" spans="1:22" ht="16.5" x14ac:dyDescent="0.3">
      <c r="A573" s="54"/>
      <c r="B573" s="53" t="s">
        <v>946</v>
      </c>
      <c r="C573" s="54"/>
      <c r="D573" s="54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4"/>
      <c r="S573" s="54"/>
      <c r="T573" s="54"/>
      <c r="U573" s="54"/>
      <c r="V573" s="59" t="s">
        <v>1738</v>
      </c>
    </row>
    <row r="574" spans="1:22" ht="16.5" x14ac:dyDescent="0.3">
      <c r="A574" s="54"/>
      <c r="B574" s="53" t="s">
        <v>423</v>
      </c>
      <c r="C574" s="54"/>
      <c r="D574" s="54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4"/>
      <c r="S574" s="54"/>
      <c r="T574" s="54"/>
      <c r="U574" s="54"/>
      <c r="V574" s="59" t="s">
        <v>1739</v>
      </c>
    </row>
    <row r="575" spans="1:22" ht="16.5" x14ac:dyDescent="0.3">
      <c r="A575" s="54"/>
      <c r="B575" s="53" t="s">
        <v>134</v>
      </c>
      <c r="C575" s="54"/>
      <c r="D575" s="54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4"/>
      <c r="S575" s="54"/>
      <c r="T575" s="54"/>
      <c r="U575" s="54"/>
      <c r="V575" s="59" t="s">
        <v>1740</v>
      </c>
    </row>
    <row r="576" spans="1:22" ht="16.5" x14ac:dyDescent="0.3">
      <c r="A576" s="54"/>
      <c r="B576" s="53" t="s">
        <v>134</v>
      </c>
      <c r="C576" s="54"/>
      <c r="D576" s="54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4"/>
      <c r="S576" s="54"/>
      <c r="T576" s="54"/>
      <c r="U576" s="54"/>
      <c r="V576" s="59" t="s">
        <v>1741</v>
      </c>
    </row>
    <row r="577" spans="1:22" ht="16.5" x14ac:dyDescent="0.3">
      <c r="A577" s="54"/>
      <c r="B577" s="53" t="s">
        <v>134</v>
      </c>
      <c r="C577" s="54"/>
      <c r="D577" s="54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4"/>
      <c r="S577" s="54"/>
      <c r="T577" s="54"/>
      <c r="U577" s="54"/>
      <c r="V577" s="59" t="s">
        <v>1742</v>
      </c>
    </row>
    <row r="578" spans="1:22" ht="16.5" x14ac:dyDescent="0.3">
      <c r="A578" s="54"/>
      <c r="B578" s="53" t="s">
        <v>792</v>
      </c>
      <c r="C578" s="54"/>
      <c r="D578" s="54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4"/>
      <c r="S578" s="54"/>
      <c r="T578" s="54"/>
      <c r="U578" s="54"/>
      <c r="V578" s="59" t="s">
        <v>1743</v>
      </c>
    </row>
    <row r="579" spans="1:22" ht="16.5" x14ac:dyDescent="0.3">
      <c r="A579" s="54"/>
      <c r="B579" s="53" t="s">
        <v>1110</v>
      </c>
      <c r="C579" s="54"/>
      <c r="D579" s="54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4"/>
      <c r="S579" s="54"/>
      <c r="T579" s="54"/>
      <c r="U579" s="54"/>
      <c r="V579" s="59" t="s">
        <v>1744</v>
      </c>
    </row>
    <row r="580" spans="1:22" ht="16.5" x14ac:dyDescent="0.3">
      <c r="A580" s="54"/>
      <c r="B580" s="53" t="s">
        <v>247</v>
      </c>
      <c r="C580" s="54"/>
      <c r="D580" s="54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4"/>
      <c r="S580" s="54"/>
      <c r="T580" s="54"/>
      <c r="U580" s="54"/>
      <c r="V580" s="59" t="s">
        <v>1745</v>
      </c>
    </row>
    <row r="581" spans="1:22" ht="16.5" x14ac:dyDescent="0.3">
      <c r="A581" s="54"/>
      <c r="B581" s="53" t="s">
        <v>246</v>
      </c>
      <c r="C581" s="54"/>
      <c r="D581" s="54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4"/>
      <c r="S581" s="54"/>
      <c r="T581" s="54"/>
      <c r="U581" s="54"/>
      <c r="V581" s="59" t="s">
        <v>1746</v>
      </c>
    </row>
    <row r="582" spans="1:22" ht="16.5" x14ac:dyDescent="0.3">
      <c r="A582" s="54"/>
      <c r="B582" s="53" t="s">
        <v>500</v>
      </c>
      <c r="C582" s="54"/>
      <c r="D582" s="54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4"/>
      <c r="S582" s="54"/>
      <c r="T582" s="54"/>
      <c r="U582" s="54"/>
      <c r="V582" s="59" t="s">
        <v>1747</v>
      </c>
    </row>
    <row r="583" spans="1:22" ht="16.5" x14ac:dyDescent="0.3">
      <c r="A583" s="54"/>
      <c r="B583" s="53" t="s">
        <v>127</v>
      </c>
      <c r="C583" s="54"/>
      <c r="D583" s="54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4"/>
      <c r="S583" s="54"/>
      <c r="T583" s="54"/>
      <c r="U583" s="54"/>
      <c r="V583" s="59" t="s">
        <v>1748</v>
      </c>
    </row>
    <row r="584" spans="1:22" ht="16.5" x14ac:dyDescent="0.3">
      <c r="A584" s="54"/>
      <c r="B584" s="53" t="s">
        <v>712</v>
      </c>
      <c r="C584" s="54"/>
      <c r="D584" s="54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4"/>
      <c r="S584" s="54"/>
      <c r="T584" s="54"/>
      <c r="U584" s="54"/>
      <c r="V584" s="59" t="s">
        <v>1749</v>
      </c>
    </row>
    <row r="585" spans="1:22" ht="16.5" x14ac:dyDescent="0.3">
      <c r="A585" s="54"/>
      <c r="B585" s="53" t="s">
        <v>713</v>
      </c>
      <c r="C585" s="54"/>
      <c r="D585" s="54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4"/>
      <c r="S585" s="54"/>
      <c r="T585" s="54"/>
      <c r="U585" s="54"/>
      <c r="V585" s="59" t="s">
        <v>1750</v>
      </c>
    </row>
    <row r="586" spans="1:22" ht="16.5" x14ac:dyDescent="0.3">
      <c r="A586" s="54"/>
      <c r="B586" s="53" t="s">
        <v>714</v>
      </c>
      <c r="C586" s="54"/>
      <c r="D586" s="54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4"/>
      <c r="S586" s="54"/>
      <c r="T586" s="54"/>
      <c r="U586" s="54"/>
      <c r="V586" s="59" t="s">
        <v>1751</v>
      </c>
    </row>
    <row r="587" spans="1:22" ht="16.5" x14ac:dyDescent="0.3">
      <c r="A587" s="54"/>
      <c r="B587" s="53" t="s">
        <v>424</v>
      </c>
      <c r="C587" s="54"/>
      <c r="D587" s="54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4"/>
      <c r="S587" s="54"/>
      <c r="T587" s="54"/>
      <c r="U587" s="54"/>
      <c r="V587" s="59" t="s">
        <v>1752</v>
      </c>
    </row>
    <row r="588" spans="1:22" ht="16.5" x14ac:dyDescent="0.3">
      <c r="A588" s="54"/>
      <c r="B588" s="53" t="s">
        <v>715</v>
      </c>
      <c r="C588" s="54"/>
      <c r="D588" s="54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4"/>
      <c r="S588" s="54"/>
      <c r="T588" s="54"/>
      <c r="U588" s="54"/>
      <c r="V588" s="59" t="s">
        <v>1753</v>
      </c>
    </row>
    <row r="589" spans="1:22" ht="16.5" x14ac:dyDescent="0.3">
      <c r="A589" s="54"/>
      <c r="B589" s="53" t="s">
        <v>501</v>
      </c>
      <c r="C589" s="54"/>
      <c r="D589" s="54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4"/>
      <c r="S589" s="54"/>
      <c r="T589" s="54"/>
      <c r="U589" s="54"/>
      <c r="V589" s="59" t="s">
        <v>1754</v>
      </c>
    </row>
    <row r="590" spans="1:22" ht="16.5" x14ac:dyDescent="0.3">
      <c r="A590" s="54"/>
      <c r="B590" s="53" t="s">
        <v>348</v>
      </c>
      <c r="C590" s="54"/>
      <c r="D590" s="54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4"/>
      <c r="S590" s="54"/>
      <c r="T590" s="54"/>
      <c r="U590" s="54"/>
      <c r="V590" s="59" t="s">
        <v>1755</v>
      </c>
    </row>
    <row r="591" spans="1:22" ht="16.5" x14ac:dyDescent="0.3">
      <c r="A591" s="54"/>
      <c r="B591" s="53" t="s">
        <v>621</v>
      </c>
      <c r="C591" s="54"/>
      <c r="D591" s="54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4"/>
      <c r="S591" s="54"/>
      <c r="T591" s="54"/>
      <c r="U591" s="54"/>
      <c r="V591" s="59" t="s">
        <v>1756</v>
      </c>
    </row>
    <row r="592" spans="1:22" ht="16.5" x14ac:dyDescent="0.3">
      <c r="A592" s="54"/>
      <c r="B592" s="53" t="s">
        <v>831</v>
      </c>
      <c r="C592" s="54"/>
      <c r="D592" s="54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4"/>
      <c r="S592" s="54"/>
      <c r="T592" s="54"/>
      <c r="U592" s="54"/>
      <c r="V592" s="59" t="s">
        <v>1757</v>
      </c>
    </row>
    <row r="593" spans="1:22" ht="16.5" x14ac:dyDescent="0.3">
      <c r="A593" s="54"/>
      <c r="B593" s="53" t="s">
        <v>425</v>
      </c>
      <c r="C593" s="54"/>
      <c r="D593" s="54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4"/>
      <c r="S593" s="54"/>
      <c r="T593" s="54"/>
      <c r="U593" s="54"/>
      <c r="V593" s="59" t="s">
        <v>1758</v>
      </c>
    </row>
    <row r="594" spans="1:22" ht="16.5" x14ac:dyDescent="0.3">
      <c r="A594" s="54"/>
      <c r="B594" s="53" t="s">
        <v>533</v>
      </c>
      <c r="C594" s="54"/>
      <c r="D594" s="54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4"/>
      <c r="S594" s="54"/>
      <c r="T594" s="54"/>
      <c r="U594" s="54"/>
      <c r="V594" s="59" t="s">
        <v>1759</v>
      </c>
    </row>
    <row r="595" spans="1:22" ht="16.5" x14ac:dyDescent="0.3">
      <c r="A595" s="54"/>
      <c r="B595" s="53" t="s">
        <v>622</v>
      </c>
      <c r="C595" s="54"/>
      <c r="D595" s="54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4"/>
      <c r="S595" s="54"/>
      <c r="T595" s="54"/>
      <c r="U595" s="54"/>
      <c r="V595" s="59" t="s">
        <v>1760</v>
      </c>
    </row>
    <row r="596" spans="1:22" ht="16.5" x14ac:dyDescent="0.3">
      <c r="A596" s="54"/>
      <c r="B596" s="53" t="s">
        <v>1146</v>
      </c>
      <c r="C596" s="54"/>
      <c r="D596" s="54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4"/>
      <c r="S596" s="54"/>
      <c r="T596" s="54"/>
      <c r="U596" s="54"/>
      <c r="V596" s="59" t="s">
        <v>1761</v>
      </c>
    </row>
    <row r="597" spans="1:22" ht="16.5" x14ac:dyDescent="0.3">
      <c r="A597" s="54"/>
      <c r="B597" s="53" t="s">
        <v>1034</v>
      </c>
      <c r="C597" s="54"/>
      <c r="D597" s="54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4"/>
      <c r="S597" s="54"/>
      <c r="T597" s="54"/>
      <c r="U597" s="54"/>
      <c r="V597" s="59" t="s">
        <v>1762</v>
      </c>
    </row>
    <row r="598" spans="1:22" ht="16.5" x14ac:dyDescent="0.3">
      <c r="A598" s="54"/>
      <c r="B598" s="53" t="s">
        <v>947</v>
      </c>
      <c r="C598" s="54"/>
      <c r="D598" s="54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4"/>
      <c r="S598" s="54"/>
      <c r="T598" s="54"/>
      <c r="U598" s="54"/>
      <c r="V598" s="59" t="s">
        <v>1763</v>
      </c>
    </row>
    <row r="599" spans="1:22" ht="16.5" x14ac:dyDescent="0.3">
      <c r="A599" s="54"/>
      <c r="B599" s="53" t="s">
        <v>1035</v>
      </c>
      <c r="C599" s="54"/>
      <c r="D599" s="54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4"/>
      <c r="S599" s="54"/>
      <c r="T599" s="54"/>
      <c r="U599" s="54"/>
      <c r="V599" s="59" t="s">
        <v>1764</v>
      </c>
    </row>
    <row r="600" spans="1:22" ht="16.5" x14ac:dyDescent="0.3">
      <c r="A600" s="54"/>
      <c r="B600" s="53" t="s">
        <v>426</v>
      </c>
      <c r="C600" s="54"/>
      <c r="D600" s="54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4"/>
      <c r="S600" s="54"/>
      <c r="T600" s="54"/>
      <c r="U600" s="54"/>
      <c r="V600" s="59" t="s">
        <v>1765</v>
      </c>
    </row>
    <row r="601" spans="1:22" ht="16.5" x14ac:dyDescent="0.3">
      <c r="A601" s="54"/>
      <c r="B601" s="53" t="s">
        <v>248</v>
      </c>
      <c r="C601" s="54"/>
      <c r="D601" s="54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4"/>
      <c r="S601" s="54"/>
      <c r="T601" s="54"/>
      <c r="U601" s="54"/>
      <c r="V601" s="59" t="s">
        <v>1766</v>
      </c>
    </row>
    <row r="602" spans="1:22" ht="16.5" x14ac:dyDescent="0.3">
      <c r="A602" s="54"/>
      <c r="B602" s="53" t="s">
        <v>903</v>
      </c>
      <c r="C602" s="54"/>
      <c r="D602" s="54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4"/>
      <c r="S602" s="54"/>
      <c r="T602" s="54"/>
      <c r="U602" s="54"/>
      <c r="V602" s="59" t="s">
        <v>1767</v>
      </c>
    </row>
    <row r="603" spans="1:22" ht="16.5" x14ac:dyDescent="0.3">
      <c r="A603" s="54"/>
      <c r="B603" s="53" t="s">
        <v>1036</v>
      </c>
      <c r="C603" s="54"/>
      <c r="D603" s="54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4"/>
      <c r="S603" s="54"/>
      <c r="T603" s="54"/>
      <c r="U603" s="54"/>
      <c r="V603" s="59" t="s">
        <v>1768</v>
      </c>
    </row>
    <row r="604" spans="1:22" ht="16.5" x14ac:dyDescent="0.3">
      <c r="A604" s="54"/>
      <c r="B604" s="53" t="s">
        <v>793</v>
      </c>
      <c r="C604" s="54"/>
      <c r="D604" s="54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4"/>
      <c r="S604" s="54"/>
      <c r="T604" s="54"/>
      <c r="U604" s="54"/>
      <c r="V604" s="59" t="s">
        <v>1769</v>
      </c>
    </row>
    <row r="605" spans="1:22" ht="16.5" x14ac:dyDescent="0.3">
      <c r="A605" s="54"/>
      <c r="B605" s="53" t="s">
        <v>960</v>
      </c>
      <c r="C605" s="54"/>
      <c r="D605" s="54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4"/>
      <c r="S605" s="54"/>
      <c r="T605" s="54"/>
      <c r="U605" s="54"/>
      <c r="V605" s="59" t="s">
        <v>1770</v>
      </c>
    </row>
    <row r="606" spans="1:22" ht="16.5" x14ac:dyDescent="0.3">
      <c r="A606" s="54"/>
      <c r="B606" s="53" t="s">
        <v>534</v>
      </c>
      <c r="C606" s="54"/>
      <c r="D606" s="54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4"/>
      <c r="S606" s="54"/>
      <c r="T606" s="54"/>
      <c r="U606" s="54"/>
      <c r="V606" s="59" t="s">
        <v>1771</v>
      </c>
    </row>
    <row r="607" spans="1:22" ht="16.5" x14ac:dyDescent="0.3">
      <c r="A607" s="54"/>
      <c r="B607" s="53" t="s">
        <v>1111</v>
      </c>
      <c r="C607" s="54"/>
      <c r="D607" s="54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4"/>
      <c r="S607" s="54"/>
      <c r="T607" s="54"/>
      <c r="U607" s="54"/>
      <c r="V607" s="59" t="s">
        <v>1772</v>
      </c>
    </row>
    <row r="608" spans="1:22" ht="16.5" x14ac:dyDescent="0.3">
      <c r="A608" s="54"/>
      <c r="B608" s="53" t="s">
        <v>904</v>
      </c>
      <c r="C608" s="54"/>
      <c r="D608" s="54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4"/>
      <c r="S608" s="54"/>
      <c r="T608" s="54"/>
      <c r="U608" s="54"/>
      <c r="V608" s="59" t="s">
        <v>1773</v>
      </c>
    </row>
    <row r="609" spans="1:22" ht="16.5" x14ac:dyDescent="0.3">
      <c r="A609" s="54"/>
      <c r="B609" s="53" t="s">
        <v>427</v>
      </c>
      <c r="C609" s="54"/>
      <c r="D609" s="54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4"/>
      <c r="S609" s="54"/>
      <c r="T609" s="54"/>
      <c r="U609" s="54"/>
      <c r="V609" s="59" t="s">
        <v>1774</v>
      </c>
    </row>
    <row r="610" spans="1:22" ht="16.5" x14ac:dyDescent="0.3">
      <c r="A610" s="54"/>
      <c r="B610" s="53" t="s">
        <v>1072</v>
      </c>
      <c r="C610" s="54"/>
      <c r="D610" s="54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4"/>
      <c r="S610" s="54"/>
      <c r="T610" s="54"/>
      <c r="U610" s="54"/>
      <c r="V610" s="59" t="s">
        <v>1775</v>
      </c>
    </row>
    <row r="611" spans="1:22" ht="16.5" x14ac:dyDescent="0.3">
      <c r="A611" s="54"/>
      <c r="B611" s="53" t="s">
        <v>428</v>
      </c>
      <c r="C611" s="54"/>
      <c r="D611" s="54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4"/>
      <c r="S611" s="54"/>
      <c r="T611" s="54"/>
      <c r="U611" s="54"/>
      <c r="V611" s="59" t="s">
        <v>1776</v>
      </c>
    </row>
    <row r="612" spans="1:22" ht="16.5" x14ac:dyDescent="0.3">
      <c r="A612" s="54"/>
      <c r="B612" s="53" t="s">
        <v>716</v>
      </c>
      <c r="C612" s="54"/>
      <c r="D612" s="54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4"/>
      <c r="S612" s="54"/>
      <c r="T612" s="54"/>
      <c r="U612" s="54"/>
      <c r="V612" s="59" t="s">
        <v>1777</v>
      </c>
    </row>
    <row r="613" spans="1:22" ht="16.5" x14ac:dyDescent="0.3">
      <c r="A613" s="54"/>
      <c r="B613" s="53" t="s">
        <v>1162</v>
      </c>
      <c r="C613" s="54"/>
      <c r="D613" s="54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4"/>
      <c r="S613" s="54"/>
      <c r="T613" s="54"/>
      <c r="U613" s="54"/>
      <c r="V613" s="59" t="s">
        <v>1778</v>
      </c>
    </row>
    <row r="614" spans="1:22" ht="16.5" x14ac:dyDescent="0.3">
      <c r="A614" s="54"/>
      <c r="B614" s="53" t="s">
        <v>502</v>
      </c>
      <c r="C614" s="54"/>
      <c r="D614" s="54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4"/>
      <c r="S614" s="54"/>
      <c r="T614" s="54"/>
      <c r="U614" s="54"/>
      <c r="V614" s="59" t="s">
        <v>1779</v>
      </c>
    </row>
    <row r="615" spans="1:22" ht="16.5" x14ac:dyDescent="0.3">
      <c r="A615" s="54"/>
      <c r="B615" s="53" t="s">
        <v>560</v>
      </c>
      <c r="C615" s="54"/>
      <c r="D615" s="54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4"/>
      <c r="S615" s="54"/>
      <c r="T615" s="54"/>
      <c r="U615" s="54"/>
      <c r="V615" s="59" t="s">
        <v>1780</v>
      </c>
    </row>
    <row r="616" spans="1:22" ht="16.5" x14ac:dyDescent="0.3">
      <c r="A616" s="54"/>
      <c r="B616" s="53" t="s">
        <v>561</v>
      </c>
      <c r="C616" s="54"/>
      <c r="D616" s="54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4"/>
      <c r="S616" s="54"/>
      <c r="T616" s="54"/>
      <c r="U616" s="54"/>
      <c r="V616" s="59" t="s">
        <v>1781</v>
      </c>
    </row>
    <row r="617" spans="1:22" ht="16.5" x14ac:dyDescent="0.3">
      <c r="A617" s="54"/>
      <c r="B617" s="53" t="s">
        <v>429</v>
      </c>
      <c r="C617" s="54"/>
      <c r="D617" s="54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4"/>
      <c r="S617" s="54"/>
      <c r="T617" s="54"/>
      <c r="U617" s="54"/>
      <c r="V617" s="59" t="s">
        <v>1782</v>
      </c>
    </row>
    <row r="618" spans="1:22" ht="16.5" x14ac:dyDescent="0.3">
      <c r="A618" s="54"/>
      <c r="B618" s="53" t="s">
        <v>794</v>
      </c>
      <c r="C618" s="54"/>
      <c r="D618" s="54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4"/>
      <c r="S618" s="54"/>
      <c r="T618" s="54"/>
      <c r="U618" s="54"/>
      <c r="V618" s="59" t="s">
        <v>1783</v>
      </c>
    </row>
    <row r="619" spans="1:22" ht="16.5" x14ac:dyDescent="0.3">
      <c r="A619" s="54"/>
      <c r="B619" s="53" t="s">
        <v>593</v>
      </c>
      <c r="C619" s="54"/>
      <c r="D619" s="54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4"/>
      <c r="S619" s="54"/>
      <c r="T619" s="54"/>
      <c r="U619" s="54"/>
      <c r="V619" s="59" t="s">
        <v>1784</v>
      </c>
    </row>
    <row r="620" spans="1:22" ht="16.5" x14ac:dyDescent="0.3">
      <c r="A620" s="54"/>
      <c r="B620" s="53" t="s">
        <v>717</v>
      </c>
      <c r="C620" s="54"/>
      <c r="D620" s="54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4"/>
      <c r="S620" s="54"/>
      <c r="T620" s="54"/>
      <c r="U620" s="54"/>
      <c r="V620" s="59" t="s">
        <v>1785</v>
      </c>
    </row>
    <row r="621" spans="1:22" ht="16.5" x14ac:dyDescent="0.3">
      <c r="A621" s="54"/>
      <c r="B621" s="53" t="s">
        <v>430</v>
      </c>
      <c r="C621" s="54"/>
      <c r="D621" s="54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4"/>
      <c r="S621" s="54"/>
      <c r="T621" s="54"/>
      <c r="U621" s="54"/>
      <c r="V621" s="59" t="s">
        <v>1786</v>
      </c>
    </row>
    <row r="622" spans="1:22" ht="16.5" x14ac:dyDescent="0.3">
      <c r="A622" s="54"/>
      <c r="B622" s="53" t="s">
        <v>431</v>
      </c>
      <c r="C622" s="54"/>
      <c r="D622" s="54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4"/>
      <c r="S622" s="54"/>
      <c r="T622" s="54"/>
      <c r="U622" s="54"/>
      <c r="V622" s="59" t="s">
        <v>1787</v>
      </c>
    </row>
    <row r="623" spans="1:22" ht="16.5" x14ac:dyDescent="0.3">
      <c r="A623" s="54"/>
      <c r="B623" s="53" t="s">
        <v>795</v>
      </c>
      <c r="C623" s="54"/>
      <c r="D623" s="54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4"/>
      <c r="S623" s="54"/>
      <c r="T623" s="54"/>
      <c r="U623" s="54"/>
      <c r="V623" s="59" t="s">
        <v>1788</v>
      </c>
    </row>
    <row r="624" spans="1:22" ht="16.5" x14ac:dyDescent="0.3">
      <c r="A624" s="54"/>
      <c r="B624" s="53" t="s">
        <v>503</v>
      </c>
      <c r="C624" s="54"/>
      <c r="D624" s="54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4"/>
      <c r="S624" s="54"/>
      <c r="T624" s="54"/>
      <c r="U624" s="54"/>
      <c r="V624" s="59" t="s">
        <v>1789</v>
      </c>
    </row>
    <row r="625" spans="1:22" ht="16.5" x14ac:dyDescent="0.3">
      <c r="A625" s="54"/>
      <c r="B625" s="53" t="s">
        <v>503</v>
      </c>
      <c r="C625" s="54"/>
      <c r="D625" s="54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4"/>
      <c r="S625" s="54"/>
      <c r="T625" s="54"/>
      <c r="U625" s="54"/>
      <c r="V625" s="59" t="s">
        <v>1790</v>
      </c>
    </row>
    <row r="626" spans="1:22" ht="16.5" x14ac:dyDescent="0.3">
      <c r="A626" s="54"/>
      <c r="B626" s="53" t="s">
        <v>1037</v>
      </c>
      <c r="C626" s="54"/>
      <c r="D626" s="54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4"/>
      <c r="S626" s="54"/>
      <c r="T626" s="54"/>
      <c r="U626" s="54"/>
      <c r="V626" s="59" t="s">
        <v>1791</v>
      </c>
    </row>
    <row r="627" spans="1:22" ht="16.5" x14ac:dyDescent="0.3">
      <c r="A627" s="54"/>
      <c r="B627" s="53" t="s">
        <v>312</v>
      </c>
      <c r="C627" s="54"/>
      <c r="D627" s="54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4"/>
      <c r="S627" s="54"/>
      <c r="T627" s="54"/>
      <c r="U627" s="54"/>
      <c r="V627" s="59" t="s">
        <v>1792</v>
      </c>
    </row>
    <row r="628" spans="1:22" ht="16.5" x14ac:dyDescent="0.3">
      <c r="A628" s="54"/>
      <c r="B628" s="53" t="s">
        <v>1038</v>
      </c>
      <c r="C628" s="54"/>
      <c r="D628" s="54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4"/>
      <c r="S628" s="54"/>
      <c r="T628" s="54"/>
      <c r="U628" s="54"/>
      <c r="V628" s="59" t="s">
        <v>1793</v>
      </c>
    </row>
    <row r="629" spans="1:22" ht="16.5" x14ac:dyDescent="0.3">
      <c r="A629" s="54"/>
      <c r="B629" s="53" t="s">
        <v>1147</v>
      </c>
      <c r="C629" s="54"/>
      <c r="D629" s="54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4"/>
      <c r="S629" s="54"/>
      <c r="T629" s="54"/>
      <c r="U629" s="54"/>
      <c r="V629" s="59" t="s">
        <v>1794</v>
      </c>
    </row>
    <row r="630" spans="1:22" ht="16.5" x14ac:dyDescent="0.3">
      <c r="A630" s="54"/>
      <c r="B630" s="53" t="s">
        <v>1073</v>
      </c>
      <c r="C630" s="54"/>
      <c r="D630" s="54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4"/>
      <c r="S630" s="54"/>
      <c r="T630" s="54"/>
      <c r="U630" s="54"/>
      <c r="V630" s="59" t="s">
        <v>1795</v>
      </c>
    </row>
    <row r="631" spans="1:22" ht="16.5" x14ac:dyDescent="0.3">
      <c r="A631" s="54"/>
      <c r="B631" s="53" t="s">
        <v>1112</v>
      </c>
      <c r="C631" s="54"/>
      <c r="D631" s="54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4"/>
      <c r="S631" s="54"/>
      <c r="T631" s="54"/>
      <c r="U631" s="54"/>
      <c r="V631" s="59" t="s">
        <v>1796</v>
      </c>
    </row>
    <row r="632" spans="1:22" ht="16.5" x14ac:dyDescent="0.3">
      <c r="A632" s="54"/>
      <c r="B632" s="53" t="s">
        <v>948</v>
      </c>
      <c r="C632" s="54"/>
      <c r="D632" s="54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4"/>
      <c r="S632" s="54"/>
      <c r="T632" s="54"/>
      <c r="U632" s="54"/>
      <c r="V632" s="59" t="s">
        <v>1797</v>
      </c>
    </row>
    <row r="633" spans="1:22" ht="16.5" x14ac:dyDescent="0.3">
      <c r="A633" s="54"/>
      <c r="B633" s="53" t="s">
        <v>949</v>
      </c>
      <c r="C633" s="54"/>
      <c r="D633" s="54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4"/>
      <c r="S633" s="54"/>
      <c r="T633" s="54"/>
      <c r="U633" s="54"/>
      <c r="V633" s="59" t="s">
        <v>1798</v>
      </c>
    </row>
    <row r="634" spans="1:22" ht="16.5" x14ac:dyDescent="0.3">
      <c r="A634" s="54"/>
      <c r="B634" s="53" t="s">
        <v>772</v>
      </c>
      <c r="C634" s="54"/>
      <c r="D634" s="54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4"/>
      <c r="S634" s="54"/>
      <c r="T634" s="54"/>
      <c r="U634" s="54"/>
      <c r="V634" s="59" t="s">
        <v>1799</v>
      </c>
    </row>
    <row r="635" spans="1:22" ht="16.5" x14ac:dyDescent="0.3">
      <c r="A635" s="54"/>
      <c r="B635" s="53" t="s">
        <v>718</v>
      </c>
      <c r="C635" s="54"/>
      <c r="D635" s="54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4"/>
      <c r="S635" s="54"/>
      <c r="T635" s="54"/>
      <c r="U635" s="54"/>
      <c r="V635" s="59" t="s">
        <v>1800</v>
      </c>
    </row>
    <row r="636" spans="1:22" ht="16.5" x14ac:dyDescent="0.3">
      <c r="A636" s="54"/>
      <c r="B636" s="53" t="s">
        <v>432</v>
      </c>
      <c r="C636" s="54"/>
      <c r="D636" s="54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4"/>
      <c r="S636" s="54"/>
      <c r="T636" s="54"/>
      <c r="U636" s="54"/>
      <c r="V636" s="59" t="s">
        <v>1801</v>
      </c>
    </row>
    <row r="637" spans="1:22" ht="16.5" x14ac:dyDescent="0.3">
      <c r="A637" s="54"/>
      <c r="B637" s="53" t="s">
        <v>1164</v>
      </c>
      <c r="C637" s="54"/>
      <c r="D637" s="54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4"/>
      <c r="S637" s="54"/>
      <c r="T637" s="54"/>
      <c r="U637" s="54"/>
      <c r="V637" s="59" t="s">
        <v>1802</v>
      </c>
    </row>
    <row r="638" spans="1:22" ht="16.5" x14ac:dyDescent="0.3">
      <c r="A638" s="54"/>
      <c r="B638" s="53" t="s">
        <v>1039</v>
      </c>
      <c r="C638" s="54"/>
      <c r="D638" s="54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4"/>
      <c r="S638" s="54"/>
      <c r="T638" s="54"/>
      <c r="U638" s="54"/>
      <c r="V638" s="59" t="s">
        <v>1803</v>
      </c>
    </row>
    <row r="639" spans="1:22" ht="16.5" x14ac:dyDescent="0.3">
      <c r="A639" s="54"/>
      <c r="B639" s="53" t="s">
        <v>719</v>
      </c>
      <c r="C639" s="54"/>
      <c r="D639" s="54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4"/>
      <c r="S639" s="54"/>
      <c r="T639" s="54"/>
      <c r="U639" s="54"/>
      <c r="V639" s="59" t="s">
        <v>1804</v>
      </c>
    </row>
    <row r="640" spans="1:22" ht="16.5" x14ac:dyDescent="0.3">
      <c r="A640" s="54"/>
      <c r="B640" s="53" t="s">
        <v>720</v>
      </c>
      <c r="C640" s="54"/>
      <c r="D640" s="54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4"/>
      <c r="S640" s="54"/>
      <c r="T640" s="54"/>
      <c r="U640" s="54"/>
      <c r="V640" s="59" t="s">
        <v>1805</v>
      </c>
    </row>
    <row r="641" spans="1:22" ht="16.5" x14ac:dyDescent="0.3">
      <c r="A641" s="54"/>
      <c r="B641" s="53" t="s">
        <v>135</v>
      </c>
      <c r="C641" s="54"/>
      <c r="D641" s="54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4"/>
      <c r="S641" s="54"/>
      <c r="T641" s="54"/>
      <c r="U641" s="54"/>
      <c r="V641" s="59" t="s">
        <v>1806</v>
      </c>
    </row>
    <row r="642" spans="1:22" ht="16.5" x14ac:dyDescent="0.3">
      <c r="A642" s="54"/>
      <c r="B642" s="53" t="s">
        <v>562</v>
      </c>
      <c r="C642" s="54"/>
      <c r="D642" s="54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4"/>
      <c r="S642" s="54"/>
      <c r="T642" s="54"/>
      <c r="U642" s="54"/>
      <c r="V642" s="59" t="s">
        <v>1807</v>
      </c>
    </row>
    <row r="643" spans="1:22" ht="16.5" x14ac:dyDescent="0.3">
      <c r="A643" s="54"/>
      <c r="B643" s="53" t="s">
        <v>433</v>
      </c>
      <c r="C643" s="54"/>
      <c r="D643" s="54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4"/>
      <c r="S643" s="54"/>
      <c r="T643" s="54"/>
      <c r="U643" s="54"/>
      <c r="V643" s="59" t="s">
        <v>1808</v>
      </c>
    </row>
    <row r="644" spans="1:22" ht="16.5" x14ac:dyDescent="0.3">
      <c r="A644" s="54"/>
      <c r="B644" s="53" t="s">
        <v>434</v>
      </c>
      <c r="C644" s="54"/>
      <c r="D644" s="54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4"/>
      <c r="S644" s="54"/>
      <c r="T644" s="54"/>
      <c r="U644" s="54"/>
      <c r="V644" s="59" t="s">
        <v>1809</v>
      </c>
    </row>
    <row r="645" spans="1:22" ht="16.5" x14ac:dyDescent="0.3">
      <c r="A645" s="54"/>
      <c r="B645" s="53" t="s">
        <v>535</v>
      </c>
      <c r="C645" s="54"/>
      <c r="D645" s="54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4"/>
      <c r="S645" s="54"/>
      <c r="T645" s="54"/>
      <c r="U645" s="54"/>
      <c r="V645" s="59" t="s">
        <v>1810</v>
      </c>
    </row>
    <row r="646" spans="1:22" ht="16.5" x14ac:dyDescent="0.3">
      <c r="A646" s="54"/>
      <c r="B646" s="53" t="s">
        <v>435</v>
      </c>
      <c r="C646" s="54"/>
      <c r="D646" s="54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4"/>
      <c r="S646" s="54"/>
      <c r="T646" s="54"/>
      <c r="U646" s="54"/>
      <c r="V646" s="59" t="s">
        <v>1811</v>
      </c>
    </row>
    <row r="647" spans="1:22" ht="16.5" x14ac:dyDescent="0.3">
      <c r="A647" s="54"/>
      <c r="B647" s="53" t="s">
        <v>832</v>
      </c>
      <c r="C647" s="54"/>
      <c r="D647" s="54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4"/>
      <c r="S647" s="54"/>
      <c r="T647" s="54"/>
      <c r="U647" s="54"/>
      <c r="V647" s="59" t="s">
        <v>1812</v>
      </c>
    </row>
    <row r="648" spans="1:22" ht="16.5" x14ac:dyDescent="0.3">
      <c r="A648" s="54"/>
      <c r="B648" s="53" t="s">
        <v>594</v>
      </c>
      <c r="C648" s="54"/>
      <c r="D648" s="54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4"/>
      <c r="S648" s="54"/>
      <c r="T648" s="54"/>
      <c r="U648" s="54"/>
      <c r="V648" s="59" t="s">
        <v>1813</v>
      </c>
    </row>
    <row r="649" spans="1:22" ht="16.5" x14ac:dyDescent="0.3">
      <c r="A649" s="54"/>
      <c r="B649" s="53" t="s">
        <v>504</v>
      </c>
      <c r="C649" s="54"/>
      <c r="D649" s="54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4"/>
      <c r="S649" s="54"/>
      <c r="T649" s="54"/>
      <c r="U649" s="54"/>
      <c r="V649" s="59" t="s">
        <v>1814</v>
      </c>
    </row>
    <row r="650" spans="1:22" ht="16.5" x14ac:dyDescent="0.3">
      <c r="A650" s="54"/>
      <c r="B650" s="53" t="s">
        <v>249</v>
      </c>
      <c r="C650" s="54"/>
      <c r="D650" s="54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4"/>
      <c r="S650" s="54"/>
      <c r="T650" s="54"/>
      <c r="U650" s="54"/>
      <c r="V650" s="59" t="s">
        <v>1815</v>
      </c>
    </row>
    <row r="651" spans="1:22" ht="16.5" x14ac:dyDescent="0.3">
      <c r="A651" s="54"/>
      <c r="B651" s="53" t="s">
        <v>250</v>
      </c>
      <c r="C651" s="54"/>
      <c r="D651" s="54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4"/>
      <c r="S651" s="54"/>
      <c r="T651" s="54"/>
      <c r="U651" s="54"/>
      <c r="V651" s="59" t="s">
        <v>1816</v>
      </c>
    </row>
    <row r="652" spans="1:22" ht="16.5" x14ac:dyDescent="0.3">
      <c r="A652" s="54"/>
      <c r="B652" s="53" t="s">
        <v>142</v>
      </c>
      <c r="C652" s="54"/>
      <c r="D652" s="54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4"/>
      <c r="S652" s="54"/>
      <c r="T652" s="54"/>
      <c r="U652" s="54"/>
      <c r="V652" s="59" t="s">
        <v>1817</v>
      </c>
    </row>
    <row r="653" spans="1:22" ht="16.5" x14ac:dyDescent="0.3">
      <c r="A653" s="54"/>
      <c r="B653" s="53" t="s">
        <v>436</v>
      </c>
      <c r="C653" s="54"/>
      <c r="D653" s="54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4"/>
      <c r="S653" s="54"/>
      <c r="T653" s="54"/>
      <c r="U653" s="54"/>
      <c r="V653" s="59" t="s">
        <v>1818</v>
      </c>
    </row>
    <row r="654" spans="1:22" ht="16.5" x14ac:dyDescent="0.3">
      <c r="A654" s="54"/>
      <c r="B654" s="53" t="s">
        <v>563</v>
      </c>
      <c r="C654" s="54"/>
      <c r="D654" s="54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4"/>
      <c r="S654" s="54"/>
      <c r="T654" s="54"/>
      <c r="U654" s="54"/>
      <c r="V654" s="59" t="s">
        <v>1819</v>
      </c>
    </row>
    <row r="655" spans="1:22" ht="16.5" x14ac:dyDescent="0.3">
      <c r="A655" s="54"/>
      <c r="B655" s="53" t="s">
        <v>1040</v>
      </c>
      <c r="C655" s="54"/>
      <c r="D655" s="54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4"/>
      <c r="S655" s="54"/>
      <c r="T655" s="54"/>
      <c r="U655" s="54"/>
      <c r="V655" s="59" t="s">
        <v>1820</v>
      </c>
    </row>
    <row r="656" spans="1:22" ht="16.5" x14ac:dyDescent="0.3">
      <c r="A656" s="54"/>
      <c r="B656" s="53" t="s">
        <v>1113</v>
      </c>
      <c r="C656" s="54"/>
      <c r="D656" s="54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4"/>
      <c r="S656" s="54"/>
      <c r="T656" s="54"/>
      <c r="U656" s="54"/>
      <c r="V656" s="59" t="s">
        <v>1821</v>
      </c>
    </row>
    <row r="657" spans="1:22" ht="16.5" x14ac:dyDescent="0.3">
      <c r="A657" s="54"/>
      <c r="B657" s="53" t="s">
        <v>564</v>
      </c>
      <c r="C657" s="54"/>
      <c r="D657" s="54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4"/>
      <c r="S657" s="54"/>
      <c r="T657" s="54"/>
      <c r="U657" s="54"/>
      <c r="V657" s="59" t="s">
        <v>1822</v>
      </c>
    </row>
    <row r="658" spans="1:22" ht="16.5" x14ac:dyDescent="0.3">
      <c r="A658" s="54"/>
      <c r="B658" s="53" t="s">
        <v>975</v>
      </c>
      <c r="C658" s="54"/>
      <c r="D658" s="54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4"/>
      <c r="S658" s="54"/>
      <c r="T658" s="54"/>
      <c r="U658" s="54"/>
      <c r="V658" s="59" t="s">
        <v>1823</v>
      </c>
    </row>
    <row r="659" spans="1:22" ht="16.5" x14ac:dyDescent="0.3">
      <c r="A659" s="54"/>
      <c r="B659" s="53" t="s">
        <v>833</v>
      </c>
      <c r="C659" s="54"/>
      <c r="D659" s="54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4"/>
      <c r="S659" s="54"/>
      <c r="T659" s="54"/>
      <c r="U659" s="54"/>
      <c r="V659" s="59" t="s">
        <v>1824</v>
      </c>
    </row>
    <row r="660" spans="1:22" ht="16.5" x14ac:dyDescent="0.3">
      <c r="A660" s="54"/>
      <c r="B660" s="53" t="s">
        <v>1041</v>
      </c>
      <c r="C660" s="54"/>
      <c r="D660" s="54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4"/>
      <c r="S660" s="54"/>
      <c r="T660" s="54"/>
      <c r="U660" s="54"/>
      <c r="V660" s="59" t="s">
        <v>1825</v>
      </c>
    </row>
    <row r="661" spans="1:22" ht="16.5" x14ac:dyDescent="0.3">
      <c r="A661" s="54"/>
      <c r="B661" s="53" t="s">
        <v>349</v>
      </c>
      <c r="C661" s="54"/>
      <c r="D661" s="54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4"/>
      <c r="S661" s="54"/>
      <c r="T661" s="54"/>
      <c r="U661" s="54"/>
      <c r="V661" s="59" t="s">
        <v>1826</v>
      </c>
    </row>
    <row r="662" spans="1:22" ht="16.5" x14ac:dyDescent="0.3">
      <c r="A662" s="54"/>
      <c r="B662" s="53" t="s">
        <v>313</v>
      </c>
      <c r="C662" s="54"/>
      <c r="D662" s="54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4"/>
      <c r="S662" s="54"/>
      <c r="T662" s="54"/>
      <c r="U662" s="54"/>
      <c r="V662" s="59" t="s">
        <v>1827</v>
      </c>
    </row>
    <row r="663" spans="1:22" ht="16.5" x14ac:dyDescent="0.3">
      <c r="A663" s="54"/>
      <c r="B663" s="53" t="s">
        <v>437</v>
      </c>
      <c r="C663" s="54"/>
      <c r="D663" s="54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4"/>
      <c r="S663" s="54"/>
      <c r="T663" s="54"/>
      <c r="U663" s="54"/>
      <c r="V663" s="59" t="s">
        <v>1828</v>
      </c>
    </row>
    <row r="664" spans="1:22" ht="16.5" x14ac:dyDescent="0.3">
      <c r="A664" s="54"/>
      <c r="B664" s="53" t="s">
        <v>796</v>
      </c>
      <c r="C664" s="54"/>
      <c r="D664" s="54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4"/>
      <c r="S664" s="54"/>
      <c r="T664" s="54"/>
      <c r="U664" s="54"/>
      <c r="V664" s="59" t="s">
        <v>1829</v>
      </c>
    </row>
    <row r="665" spans="1:22" ht="16.5" x14ac:dyDescent="0.3">
      <c r="A665" s="54"/>
      <c r="B665" s="53" t="s">
        <v>797</v>
      </c>
      <c r="C665" s="54"/>
      <c r="D665" s="54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4"/>
      <c r="S665" s="54"/>
      <c r="T665" s="54"/>
      <c r="U665" s="54"/>
      <c r="V665" s="59" t="s">
        <v>1830</v>
      </c>
    </row>
    <row r="666" spans="1:22" ht="16.5" x14ac:dyDescent="0.3">
      <c r="A666" s="54"/>
      <c r="B666" s="53" t="s">
        <v>834</v>
      </c>
      <c r="C666" s="54"/>
      <c r="D666" s="54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4"/>
      <c r="S666" s="54"/>
      <c r="T666" s="54"/>
      <c r="U666" s="54"/>
      <c r="V666" s="59" t="s">
        <v>1831</v>
      </c>
    </row>
    <row r="667" spans="1:22" ht="16.5" x14ac:dyDescent="0.3">
      <c r="A667" s="54"/>
      <c r="B667" s="53" t="s">
        <v>1114</v>
      </c>
      <c r="C667" s="54"/>
      <c r="D667" s="54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4"/>
      <c r="S667" s="54"/>
      <c r="T667" s="54"/>
      <c r="U667" s="54"/>
      <c r="V667" s="59" t="s">
        <v>1832</v>
      </c>
    </row>
    <row r="668" spans="1:22" ht="16.5" x14ac:dyDescent="0.3">
      <c r="A668" s="54"/>
      <c r="B668" s="53" t="s">
        <v>643</v>
      </c>
      <c r="C668" s="54"/>
      <c r="D668" s="54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4"/>
      <c r="S668" s="54"/>
      <c r="T668" s="54"/>
      <c r="U668" s="54"/>
      <c r="V668" s="59" t="s">
        <v>1833</v>
      </c>
    </row>
    <row r="669" spans="1:22" ht="16.5" x14ac:dyDescent="0.3">
      <c r="A669" s="54"/>
      <c r="B669" s="53" t="s">
        <v>835</v>
      </c>
      <c r="C669" s="54"/>
      <c r="D669" s="54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4"/>
      <c r="S669" s="54"/>
      <c r="T669" s="54"/>
      <c r="U669" s="54"/>
      <c r="V669" s="59" t="s">
        <v>1834</v>
      </c>
    </row>
    <row r="670" spans="1:22" ht="16.5" x14ac:dyDescent="0.3">
      <c r="A670" s="54"/>
      <c r="B670" s="53" t="s">
        <v>906</v>
      </c>
      <c r="C670" s="54"/>
      <c r="D670" s="54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4"/>
      <c r="S670" s="54"/>
      <c r="T670" s="54"/>
      <c r="U670" s="54"/>
      <c r="V670" s="59" t="s">
        <v>1835</v>
      </c>
    </row>
    <row r="671" spans="1:22" ht="16.5" x14ac:dyDescent="0.3">
      <c r="A671" s="54"/>
      <c r="B671" s="53" t="s">
        <v>314</v>
      </c>
      <c r="C671" s="54"/>
      <c r="D671" s="54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4"/>
      <c r="S671" s="54"/>
      <c r="T671" s="54"/>
      <c r="U671" s="54"/>
      <c r="V671" s="59" t="s">
        <v>1836</v>
      </c>
    </row>
    <row r="672" spans="1:22" ht="16.5" x14ac:dyDescent="0.3">
      <c r="A672" s="54"/>
      <c r="B672" s="53" t="s">
        <v>315</v>
      </c>
      <c r="C672" s="54"/>
      <c r="D672" s="54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4"/>
      <c r="S672" s="54"/>
      <c r="T672" s="54"/>
      <c r="U672" s="54"/>
      <c r="V672" s="59" t="s">
        <v>1837</v>
      </c>
    </row>
    <row r="673" spans="1:22" ht="16.5" x14ac:dyDescent="0.3">
      <c r="A673" s="54"/>
      <c r="B673" s="53" t="s">
        <v>116</v>
      </c>
      <c r="C673" s="54"/>
      <c r="D673" s="54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4"/>
      <c r="S673" s="54"/>
      <c r="T673" s="54"/>
      <c r="U673" s="54"/>
      <c r="V673" s="59" t="s">
        <v>1838</v>
      </c>
    </row>
    <row r="674" spans="1:22" ht="16.5" x14ac:dyDescent="0.3">
      <c r="A674" s="54"/>
      <c r="B674" s="53" t="s">
        <v>536</v>
      </c>
      <c r="C674" s="54"/>
      <c r="D674" s="54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4"/>
      <c r="S674" s="54"/>
      <c r="T674" s="54"/>
      <c r="U674" s="54"/>
      <c r="V674" s="59" t="s">
        <v>1839</v>
      </c>
    </row>
    <row r="675" spans="1:22" ht="16.5" x14ac:dyDescent="0.3">
      <c r="A675" s="54"/>
      <c r="B675" s="53" t="s">
        <v>907</v>
      </c>
      <c r="C675" s="54"/>
      <c r="D675" s="54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4"/>
      <c r="S675" s="54"/>
      <c r="T675" s="54"/>
      <c r="U675" s="54"/>
      <c r="V675" s="59" t="s">
        <v>1840</v>
      </c>
    </row>
    <row r="676" spans="1:22" ht="16.5" x14ac:dyDescent="0.3">
      <c r="A676" s="54"/>
      <c r="B676" s="53" t="s">
        <v>1148</v>
      </c>
      <c r="C676" s="54"/>
      <c r="D676" s="54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4"/>
      <c r="S676" s="54"/>
      <c r="T676" s="54"/>
      <c r="U676" s="54"/>
      <c r="V676" s="59" t="s">
        <v>1841</v>
      </c>
    </row>
    <row r="677" spans="1:22" ht="16.5" x14ac:dyDescent="0.3">
      <c r="A677" s="54"/>
      <c r="B677" s="53" t="s">
        <v>1115</v>
      </c>
      <c r="C677" s="54"/>
      <c r="D677" s="54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4"/>
      <c r="S677" s="54"/>
      <c r="T677" s="54"/>
      <c r="U677" s="54"/>
      <c r="V677" s="59" t="s">
        <v>1842</v>
      </c>
    </row>
    <row r="678" spans="1:22" ht="16.5" x14ac:dyDescent="0.3">
      <c r="A678" s="54"/>
      <c r="B678" s="53" t="s">
        <v>908</v>
      </c>
      <c r="C678" s="54"/>
      <c r="D678" s="54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4"/>
      <c r="S678" s="54"/>
      <c r="T678" s="54"/>
      <c r="U678" s="54"/>
      <c r="V678" s="59" t="s">
        <v>1843</v>
      </c>
    </row>
    <row r="679" spans="1:22" ht="16.5" x14ac:dyDescent="0.3">
      <c r="A679" s="54"/>
      <c r="B679" s="53" t="s">
        <v>908</v>
      </c>
      <c r="C679" s="54"/>
      <c r="D679" s="54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4"/>
      <c r="S679" s="54"/>
      <c r="T679" s="54"/>
      <c r="U679" s="54"/>
      <c r="V679" s="59" t="s">
        <v>1844</v>
      </c>
    </row>
    <row r="680" spans="1:22" ht="16.5" x14ac:dyDescent="0.3">
      <c r="A680" s="54"/>
      <c r="B680" s="53" t="s">
        <v>595</v>
      </c>
      <c r="C680" s="54"/>
      <c r="D680" s="54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4"/>
      <c r="S680" s="54"/>
      <c r="T680" s="54"/>
      <c r="U680" s="54"/>
      <c r="V680" s="59" t="s">
        <v>1845</v>
      </c>
    </row>
    <row r="681" spans="1:22" ht="16.5" x14ac:dyDescent="0.3">
      <c r="A681" s="54"/>
      <c r="B681" s="53" t="s">
        <v>644</v>
      </c>
      <c r="C681" s="54"/>
      <c r="D681" s="54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4"/>
      <c r="S681" s="54"/>
      <c r="T681" s="54"/>
      <c r="U681" s="54"/>
      <c r="V681" s="59" t="s">
        <v>1846</v>
      </c>
    </row>
    <row r="682" spans="1:22" ht="16.5" x14ac:dyDescent="0.3">
      <c r="A682" s="54"/>
      <c r="B682" s="53" t="s">
        <v>986</v>
      </c>
      <c r="C682" s="54"/>
      <c r="D682" s="54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4"/>
      <c r="S682" s="54"/>
      <c r="T682" s="54"/>
      <c r="U682" s="54"/>
      <c r="V682" s="59" t="s">
        <v>1847</v>
      </c>
    </row>
    <row r="683" spans="1:22" ht="16.5" x14ac:dyDescent="0.3">
      <c r="A683" s="54"/>
      <c r="B683" s="53" t="s">
        <v>251</v>
      </c>
      <c r="C683" s="54"/>
      <c r="D683" s="54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4"/>
      <c r="S683" s="54"/>
      <c r="T683" s="54"/>
      <c r="U683" s="54"/>
      <c r="V683" s="59" t="s">
        <v>1848</v>
      </c>
    </row>
    <row r="684" spans="1:22" ht="16.5" x14ac:dyDescent="0.3">
      <c r="A684" s="54"/>
      <c r="B684" s="53" t="s">
        <v>836</v>
      </c>
      <c r="C684" s="54"/>
      <c r="D684" s="54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4"/>
      <c r="S684" s="54"/>
      <c r="T684" s="54"/>
      <c r="U684" s="54"/>
      <c r="V684" s="59" t="s">
        <v>1849</v>
      </c>
    </row>
    <row r="685" spans="1:22" ht="16.5" x14ac:dyDescent="0.3">
      <c r="A685" s="54"/>
      <c r="B685" s="53" t="s">
        <v>1042</v>
      </c>
      <c r="C685" s="54"/>
      <c r="D685" s="54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4"/>
      <c r="S685" s="54"/>
      <c r="T685" s="54"/>
      <c r="U685" s="54"/>
      <c r="V685" s="59" t="s">
        <v>1850</v>
      </c>
    </row>
    <row r="686" spans="1:22" ht="16.5" x14ac:dyDescent="0.3">
      <c r="A686" s="54"/>
      <c r="B686" s="53" t="s">
        <v>909</v>
      </c>
      <c r="C686" s="54"/>
      <c r="D686" s="54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4"/>
      <c r="S686" s="54"/>
      <c r="T686" s="54"/>
      <c r="U686" s="54"/>
      <c r="V686" s="59" t="s">
        <v>1851</v>
      </c>
    </row>
    <row r="687" spans="1:22" ht="16.5" x14ac:dyDescent="0.3">
      <c r="A687" s="54"/>
      <c r="B687" s="53" t="s">
        <v>172</v>
      </c>
      <c r="C687" s="54"/>
      <c r="D687" s="54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4"/>
      <c r="S687" s="54"/>
      <c r="T687" s="54"/>
      <c r="U687" s="54"/>
      <c r="V687" s="59" t="s">
        <v>1852</v>
      </c>
    </row>
    <row r="688" spans="1:22" ht="16.5" x14ac:dyDescent="0.3">
      <c r="A688" s="54"/>
      <c r="B688" s="53" t="s">
        <v>173</v>
      </c>
      <c r="C688" s="54"/>
      <c r="D688" s="54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4"/>
      <c r="S688" s="54"/>
      <c r="T688" s="54"/>
      <c r="U688" s="54"/>
      <c r="V688" s="59" t="s">
        <v>1853</v>
      </c>
    </row>
    <row r="689" spans="1:22" ht="16.5" x14ac:dyDescent="0.3">
      <c r="A689" s="54"/>
      <c r="B689" s="53" t="s">
        <v>961</v>
      </c>
      <c r="C689" s="54"/>
      <c r="D689" s="54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4"/>
      <c r="S689" s="54"/>
      <c r="T689" s="54"/>
      <c r="U689" s="54"/>
      <c r="V689" s="59" t="s">
        <v>1854</v>
      </c>
    </row>
    <row r="690" spans="1:22" ht="16.5" x14ac:dyDescent="0.3">
      <c r="A690" s="54"/>
      <c r="B690" s="53" t="s">
        <v>252</v>
      </c>
      <c r="C690" s="54"/>
      <c r="D690" s="54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4"/>
      <c r="S690" s="54"/>
      <c r="T690" s="54"/>
      <c r="U690" s="54"/>
      <c r="V690" s="59" t="s">
        <v>1855</v>
      </c>
    </row>
    <row r="691" spans="1:22" ht="16.5" x14ac:dyDescent="0.3">
      <c r="A691" s="54"/>
      <c r="B691" s="53" t="s">
        <v>438</v>
      </c>
      <c r="C691" s="54"/>
      <c r="D691" s="54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4"/>
      <c r="S691" s="54"/>
      <c r="T691" s="54"/>
      <c r="U691" s="54"/>
      <c r="V691" s="59" t="s">
        <v>1856</v>
      </c>
    </row>
    <row r="692" spans="1:22" ht="16.5" x14ac:dyDescent="0.3">
      <c r="A692" s="54"/>
      <c r="B692" s="53" t="s">
        <v>962</v>
      </c>
      <c r="C692" s="54"/>
      <c r="D692" s="54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4"/>
      <c r="S692" s="54"/>
      <c r="T692" s="54"/>
      <c r="U692" s="54"/>
      <c r="V692" s="59" t="s">
        <v>1857</v>
      </c>
    </row>
    <row r="693" spans="1:22" ht="16.5" x14ac:dyDescent="0.3">
      <c r="A693" s="54"/>
      <c r="B693" s="53" t="s">
        <v>156</v>
      </c>
      <c r="C693" s="54"/>
      <c r="D693" s="54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4"/>
      <c r="S693" s="54"/>
      <c r="T693" s="54"/>
      <c r="U693" s="54"/>
      <c r="V693" s="59" t="s">
        <v>1858</v>
      </c>
    </row>
    <row r="694" spans="1:22" ht="16.5" x14ac:dyDescent="0.3">
      <c r="A694" s="54"/>
      <c r="B694" s="53" t="s">
        <v>316</v>
      </c>
      <c r="C694" s="54"/>
      <c r="D694" s="54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4"/>
      <c r="S694" s="54"/>
      <c r="T694" s="54"/>
      <c r="U694" s="54"/>
      <c r="V694" s="59" t="s">
        <v>1859</v>
      </c>
    </row>
    <row r="695" spans="1:22" ht="16.5" x14ac:dyDescent="0.3">
      <c r="A695" s="54"/>
      <c r="B695" s="53" t="s">
        <v>316</v>
      </c>
      <c r="C695" s="54"/>
      <c r="D695" s="54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4"/>
      <c r="S695" s="54"/>
      <c r="T695" s="54"/>
      <c r="U695" s="54"/>
      <c r="V695" s="59" t="s">
        <v>1860</v>
      </c>
    </row>
    <row r="696" spans="1:22" ht="16.5" x14ac:dyDescent="0.3">
      <c r="A696" s="54"/>
      <c r="B696" s="53" t="s">
        <v>862</v>
      </c>
      <c r="C696" s="54"/>
      <c r="D696" s="54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4"/>
      <c r="S696" s="54"/>
      <c r="T696" s="54"/>
      <c r="U696" s="54"/>
      <c r="V696" s="59" t="s">
        <v>1861</v>
      </c>
    </row>
    <row r="697" spans="1:22" ht="16.5" x14ac:dyDescent="0.3">
      <c r="A697" s="54"/>
      <c r="B697" s="53" t="s">
        <v>645</v>
      </c>
      <c r="C697" s="54"/>
      <c r="D697" s="54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4"/>
      <c r="S697" s="54"/>
      <c r="T697" s="54"/>
      <c r="U697" s="54"/>
      <c r="V697" s="59" t="s">
        <v>1862</v>
      </c>
    </row>
    <row r="698" spans="1:22" ht="16.5" x14ac:dyDescent="0.3">
      <c r="A698" s="54"/>
      <c r="B698" s="53" t="s">
        <v>863</v>
      </c>
      <c r="C698" s="54"/>
      <c r="D698" s="54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4"/>
      <c r="S698" s="54"/>
      <c r="T698" s="54"/>
      <c r="U698" s="54"/>
      <c r="V698" s="59" t="s">
        <v>1863</v>
      </c>
    </row>
    <row r="699" spans="1:22" ht="16.5" x14ac:dyDescent="0.3">
      <c r="A699" s="54"/>
      <c r="B699" s="53" t="s">
        <v>963</v>
      </c>
      <c r="C699" s="54"/>
      <c r="D699" s="54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4"/>
      <c r="S699" s="54"/>
      <c r="T699" s="54"/>
      <c r="U699" s="54"/>
      <c r="V699" s="59" t="s">
        <v>1864</v>
      </c>
    </row>
    <row r="700" spans="1:22" ht="16.5" x14ac:dyDescent="0.3">
      <c r="A700" s="54"/>
      <c r="B700" s="53" t="s">
        <v>964</v>
      </c>
      <c r="C700" s="54"/>
      <c r="D700" s="54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4"/>
      <c r="S700" s="54"/>
      <c r="T700" s="54"/>
      <c r="U700" s="54"/>
      <c r="V700" s="59" t="s">
        <v>1865</v>
      </c>
    </row>
    <row r="701" spans="1:22" ht="16.5" x14ac:dyDescent="0.3">
      <c r="A701" s="54"/>
      <c r="B701" s="53" t="s">
        <v>646</v>
      </c>
      <c r="C701" s="54"/>
      <c r="D701" s="54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4"/>
      <c r="S701" s="54"/>
      <c r="T701" s="54"/>
      <c r="U701" s="54"/>
      <c r="V701" s="59" t="s">
        <v>1866</v>
      </c>
    </row>
    <row r="702" spans="1:22" ht="16.5" x14ac:dyDescent="0.3">
      <c r="A702" s="54"/>
      <c r="B702" s="53" t="s">
        <v>865</v>
      </c>
      <c r="C702" s="54"/>
      <c r="D702" s="54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4"/>
      <c r="S702" s="54"/>
      <c r="T702" s="54"/>
      <c r="U702" s="54"/>
      <c r="V702" s="59" t="s">
        <v>1867</v>
      </c>
    </row>
    <row r="703" spans="1:22" ht="16.5" x14ac:dyDescent="0.3">
      <c r="A703" s="54"/>
      <c r="B703" s="53" t="s">
        <v>864</v>
      </c>
      <c r="C703" s="54"/>
      <c r="D703" s="54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4"/>
      <c r="S703" s="54"/>
      <c r="T703" s="54"/>
      <c r="U703" s="54"/>
      <c r="V703" s="59" t="s">
        <v>1868</v>
      </c>
    </row>
    <row r="704" spans="1:22" ht="16.5" x14ac:dyDescent="0.3">
      <c r="A704" s="54"/>
      <c r="B704" s="53" t="s">
        <v>253</v>
      </c>
      <c r="C704" s="54"/>
      <c r="D704" s="54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4"/>
      <c r="S704" s="54"/>
      <c r="T704" s="54"/>
      <c r="U704" s="54"/>
      <c r="V704" s="59" t="s">
        <v>1869</v>
      </c>
    </row>
    <row r="705" spans="1:22" ht="16.5" x14ac:dyDescent="0.3">
      <c r="A705" s="54"/>
      <c r="B705" s="53" t="s">
        <v>174</v>
      </c>
      <c r="C705" s="54"/>
      <c r="D705" s="54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4"/>
      <c r="S705" s="54"/>
      <c r="T705" s="54"/>
      <c r="U705" s="54"/>
      <c r="V705" s="59" t="s">
        <v>1870</v>
      </c>
    </row>
    <row r="706" spans="1:22" ht="16.5" x14ac:dyDescent="0.3">
      <c r="A706" s="54"/>
      <c r="B706" s="53" t="s">
        <v>1043</v>
      </c>
      <c r="C706" s="54"/>
      <c r="D706" s="54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4"/>
      <c r="S706" s="54"/>
      <c r="T706" s="54"/>
      <c r="U706" s="54"/>
      <c r="V706" s="59" t="s">
        <v>1871</v>
      </c>
    </row>
    <row r="707" spans="1:22" ht="16.5" x14ac:dyDescent="0.3">
      <c r="A707" s="54"/>
      <c r="B707" s="53" t="s">
        <v>522</v>
      </c>
      <c r="C707" s="54"/>
      <c r="D707" s="54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4"/>
      <c r="S707" s="54"/>
      <c r="T707" s="54"/>
      <c r="U707" s="54"/>
      <c r="V707" s="59" t="s">
        <v>1872</v>
      </c>
    </row>
    <row r="708" spans="1:22" ht="16.5" x14ac:dyDescent="0.3">
      <c r="A708" s="54"/>
      <c r="B708" s="53" t="s">
        <v>522</v>
      </c>
      <c r="C708" s="54"/>
      <c r="D708" s="54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4"/>
      <c r="S708" s="54"/>
      <c r="T708" s="54"/>
      <c r="U708" s="54"/>
      <c r="V708" s="59" t="s">
        <v>1873</v>
      </c>
    </row>
    <row r="709" spans="1:22" ht="16.5" x14ac:dyDescent="0.3">
      <c r="A709" s="54"/>
      <c r="B709" s="53" t="s">
        <v>301</v>
      </c>
      <c r="C709" s="54"/>
      <c r="D709" s="54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4"/>
      <c r="S709" s="54"/>
      <c r="T709" s="54"/>
      <c r="U709" s="54"/>
      <c r="V709" s="59" t="s">
        <v>1874</v>
      </c>
    </row>
    <row r="710" spans="1:22" ht="16.5" x14ac:dyDescent="0.3">
      <c r="A710" s="54"/>
      <c r="B710" s="53" t="s">
        <v>721</v>
      </c>
      <c r="C710" s="54"/>
      <c r="D710" s="54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4"/>
      <c r="S710" s="54"/>
      <c r="T710" s="54"/>
      <c r="U710" s="54"/>
      <c r="V710" s="59" t="s">
        <v>1875</v>
      </c>
    </row>
    <row r="711" spans="1:22" ht="16.5" x14ac:dyDescent="0.3">
      <c r="A711" s="54"/>
      <c r="B711" s="53" t="s">
        <v>175</v>
      </c>
      <c r="C711" s="54"/>
      <c r="D711" s="54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4"/>
      <c r="S711" s="54"/>
      <c r="T711" s="54"/>
      <c r="U711" s="54"/>
      <c r="V711" s="59" t="s">
        <v>1876</v>
      </c>
    </row>
    <row r="712" spans="1:22" ht="16.5" x14ac:dyDescent="0.3">
      <c r="A712" s="54"/>
      <c r="B712" s="53" t="s">
        <v>175</v>
      </c>
      <c r="C712" s="54"/>
      <c r="D712" s="54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4"/>
      <c r="S712" s="54"/>
      <c r="T712" s="54"/>
      <c r="U712" s="54"/>
      <c r="V712" s="59" t="s">
        <v>1877</v>
      </c>
    </row>
    <row r="713" spans="1:22" ht="16.5" x14ac:dyDescent="0.3">
      <c r="A713" s="54"/>
      <c r="B713" s="53" t="s">
        <v>565</v>
      </c>
      <c r="C713" s="54"/>
      <c r="D713" s="54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4"/>
      <c r="S713" s="54"/>
      <c r="T713" s="54"/>
      <c r="U713" s="54"/>
      <c r="V713" s="59" t="s">
        <v>1878</v>
      </c>
    </row>
    <row r="714" spans="1:22" ht="16.5" x14ac:dyDescent="0.3">
      <c r="A714" s="54"/>
      <c r="B714" s="53" t="s">
        <v>254</v>
      </c>
      <c r="C714" s="54"/>
      <c r="D714" s="54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4"/>
      <c r="S714" s="54"/>
      <c r="T714" s="54"/>
      <c r="U714" s="54"/>
      <c r="V714" s="59" t="s">
        <v>1879</v>
      </c>
    </row>
    <row r="715" spans="1:22" ht="16.5" x14ac:dyDescent="0.3">
      <c r="A715" s="54"/>
      <c r="B715" s="53" t="s">
        <v>1044</v>
      </c>
      <c r="C715" s="54"/>
      <c r="D715" s="54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4"/>
      <c r="S715" s="54"/>
      <c r="T715" s="54"/>
      <c r="U715" s="54"/>
      <c r="V715" s="59" t="s">
        <v>1880</v>
      </c>
    </row>
    <row r="716" spans="1:22" ht="16.5" x14ac:dyDescent="0.3">
      <c r="A716" s="54"/>
      <c r="B716" s="53" t="s">
        <v>722</v>
      </c>
      <c r="C716" s="54"/>
      <c r="D716" s="54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4"/>
      <c r="S716" s="54"/>
      <c r="T716" s="54"/>
      <c r="U716" s="54"/>
      <c r="V716" s="59" t="s">
        <v>1881</v>
      </c>
    </row>
    <row r="717" spans="1:22" ht="16.5" x14ac:dyDescent="0.3">
      <c r="A717" s="54"/>
      <c r="B717" s="53" t="s">
        <v>910</v>
      </c>
      <c r="C717" s="54"/>
      <c r="D717" s="54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4"/>
      <c r="S717" s="54"/>
      <c r="T717" s="54"/>
      <c r="U717" s="54"/>
      <c r="V717" s="59" t="s">
        <v>1882</v>
      </c>
    </row>
    <row r="718" spans="1:22" ht="16.5" x14ac:dyDescent="0.3">
      <c r="A718" s="54"/>
      <c r="B718" s="53" t="s">
        <v>566</v>
      </c>
      <c r="C718" s="54"/>
      <c r="D718" s="54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4"/>
      <c r="S718" s="54"/>
      <c r="T718" s="54"/>
      <c r="U718" s="54"/>
      <c r="V718" s="59" t="s">
        <v>1883</v>
      </c>
    </row>
    <row r="719" spans="1:22" ht="16.5" x14ac:dyDescent="0.3">
      <c r="A719" s="54"/>
      <c r="B719" s="53" t="s">
        <v>1116</v>
      </c>
      <c r="C719" s="54"/>
      <c r="D719" s="54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4"/>
      <c r="S719" s="54"/>
      <c r="T719" s="54"/>
      <c r="U719" s="54"/>
      <c r="V719" s="59" t="s">
        <v>1884</v>
      </c>
    </row>
    <row r="720" spans="1:22" ht="16.5" x14ac:dyDescent="0.3">
      <c r="A720" s="54"/>
      <c r="B720" s="53" t="s">
        <v>647</v>
      </c>
      <c r="C720" s="54"/>
      <c r="D720" s="54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4"/>
      <c r="S720" s="54"/>
      <c r="T720" s="54"/>
      <c r="U720" s="54"/>
      <c r="V720" s="59" t="s">
        <v>1885</v>
      </c>
    </row>
    <row r="721" spans="1:22" ht="16.5" x14ac:dyDescent="0.3">
      <c r="A721" s="54"/>
      <c r="B721" s="53" t="s">
        <v>723</v>
      </c>
      <c r="C721" s="54"/>
      <c r="D721" s="54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4"/>
      <c r="S721" s="54"/>
      <c r="T721" s="54"/>
      <c r="U721" s="54"/>
      <c r="V721" s="59" t="s">
        <v>1886</v>
      </c>
    </row>
    <row r="722" spans="1:22" ht="16.5" x14ac:dyDescent="0.3">
      <c r="A722" s="54"/>
      <c r="B722" s="53" t="s">
        <v>724</v>
      </c>
      <c r="C722" s="54"/>
      <c r="D722" s="54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4"/>
      <c r="S722" s="54"/>
      <c r="T722" s="54"/>
      <c r="U722" s="54"/>
      <c r="V722" s="59" t="s">
        <v>1887</v>
      </c>
    </row>
    <row r="723" spans="1:22" ht="16.5" x14ac:dyDescent="0.3">
      <c r="A723" s="54"/>
      <c r="B723" s="53" t="s">
        <v>120</v>
      </c>
      <c r="C723" s="54"/>
      <c r="D723" s="54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4"/>
      <c r="S723" s="54"/>
      <c r="T723" s="54"/>
      <c r="U723" s="54"/>
      <c r="V723" s="59" t="s">
        <v>1888</v>
      </c>
    </row>
    <row r="724" spans="1:22" ht="16.5" x14ac:dyDescent="0.3">
      <c r="A724" s="54"/>
      <c r="B724" s="53" t="s">
        <v>976</v>
      </c>
      <c r="C724" s="54"/>
      <c r="D724" s="54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4"/>
      <c r="S724" s="54"/>
      <c r="T724" s="54"/>
      <c r="U724" s="54"/>
      <c r="V724" s="59" t="s">
        <v>1889</v>
      </c>
    </row>
    <row r="725" spans="1:22" ht="16.5" x14ac:dyDescent="0.3">
      <c r="A725" s="54"/>
      <c r="B725" s="53" t="s">
        <v>987</v>
      </c>
      <c r="C725" s="54"/>
      <c r="D725" s="54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4"/>
      <c r="S725" s="54"/>
      <c r="T725" s="54"/>
      <c r="U725" s="54"/>
      <c r="V725" s="59" t="s">
        <v>1890</v>
      </c>
    </row>
    <row r="726" spans="1:22" ht="16.5" x14ac:dyDescent="0.3">
      <c r="A726" s="54"/>
      <c r="B726" s="53" t="s">
        <v>439</v>
      </c>
      <c r="C726" s="54"/>
      <c r="D726" s="54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4"/>
      <c r="S726" s="54"/>
      <c r="T726" s="54"/>
      <c r="U726" s="54"/>
      <c r="V726" s="59" t="s">
        <v>1891</v>
      </c>
    </row>
    <row r="727" spans="1:22" ht="16.5" x14ac:dyDescent="0.3">
      <c r="A727" s="54"/>
      <c r="B727" s="53" t="s">
        <v>725</v>
      </c>
      <c r="C727" s="54"/>
      <c r="D727" s="54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4"/>
      <c r="S727" s="54"/>
      <c r="T727" s="54"/>
      <c r="U727" s="54"/>
      <c r="V727" s="59" t="s">
        <v>1892</v>
      </c>
    </row>
    <row r="728" spans="1:22" ht="16.5" x14ac:dyDescent="0.3">
      <c r="A728" s="54"/>
      <c r="B728" s="53" t="s">
        <v>950</v>
      </c>
      <c r="C728" s="54"/>
      <c r="D728" s="54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4"/>
      <c r="S728" s="54"/>
      <c r="T728" s="54"/>
      <c r="U728" s="54"/>
      <c r="V728" s="59" t="s">
        <v>1893</v>
      </c>
    </row>
    <row r="729" spans="1:22" ht="16.5" x14ac:dyDescent="0.3">
      <c r="A729" s="54"/>
      <c r="B729" s="53" t="s">
        <v>440</v>
      </c>
      <c r="C729" s="54"/>
      <c r="D729" s="54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4"/>
      <c r="S729" s="54"/>
      <c r="T729" s="54"/>
      <c r="U729" s="54"/>
      <c r="V729" s="59" t="s">
        <v>1894</v>
      </c>
    </row>
    <row r="730" spans="1:22" ht="16.5" x14ac:dyDescent="0.3">
      <c r="A730" s="54"/>
      <c r="B730" s="53" t="s">
        <v>441</v>
      </c>
      <c r="C730" s="54"/>
      <c r="D730" s="54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4"/>
      <c r="S730" s="54"/>
      <c r="T730" s="54"/>
      <c r="U730" s="54"/>
      <c r="V730" s="59" t="s">
        <v>1895</v>
      </c>
    </row>
    <row r="731" spans="1:22" ht="16.5" x14ac:dyDescent="0.3">
      <c r="A731" s="54"/>
      <c r="B731" s="53" t="s">
        <v>537</v>
      </c>
      <c r="C731" s="54"/>
      <c r="D731" s="54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4"/>
      <c r="S731" s="54"/>
      <c r="T731" s="54"/>
      <c r="U731" s="54"/>
      <c r="V731" s="59" t="s">
        <v>1896</v>
      </c>
    </row>
    <row r="732" spans="1:22" ht="16.5" x14ac:dyDescent="0.3">
      <c r="A732" s="54"/>
      <c r="B732" s="53" t="s">
        <v>350</v>
      </c>
      <c r="C732" s="54"/>
      <c r="D732" s="54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4"/>
      <c r="S732" s="54"/>
      <c r="T732" s="54"/>
      <c r="U732" s="54"/>
      <c r="V732" s="59" t="s">
        <v>1897</v>
      </c>
    </row>
    <row r="733" spans="1:22" ht="16.5" x14ac:dyDescent="0.3">
      <c r="A733" s="54"/>
      <c r="B733" s="53" t="s">
        <v>255</v>
      </c>
      <c r="C733" s="54"/>
      <c r="D733" s="54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4"/>
      <c r="S733" s="54"/>
      <c r="T733" s="54"/>
      <c r="U733" s="54"/>
      <c r="V733" s="59" t="s">
        <v>1898</v>
      </c>
    </row>
    <row r="734" spans="1:22" ht="16.5" x14ac:dyDescent="0.3">
      <c r="A734" s="54"/>
      <c r="B734" s="53" t="s">
        <v>837</v>
      </c>
      <c r="C734" s="54"/>
      <c r="D734" s="54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4"/>
      <c r="S734" s="54"/>
      <c r="T734" s="54"/>
      <c r="U734" s="54"/>
      <c r="V734" s="59" t="s">
        <v>1899</v>
      </c>
    </row>
    <row r="735" spans="1:22" ht="16.5" x14ac:dyDescent="0.3">
      <c r="A735" s="54"/>
      <c r="B735" s="53" t="s">
        <v>317</v>
      </c>
      <c r="C735" s="54"/>
      <c r="D735" s="54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4"/>
      <c r="S735" s="54"/>
      <c r="T735" s="54"/>
      <c r="U735" s="54"/>
      <c r="V735" s="59" t="s">
        <v>1900</v>
      </c>
    </row>
    <row r="736" spans="1:22" ht="16.5" x14ac:dyDescent="0.3">
      <c r="A736" s="54"/>
      <c r="B736" s="53" t="s">
        <v>866</v>
      </c>
      <c r="C736" s="54"/>
      <c r="D736" s="54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4"/>
      <c r="S736" s="54"/>
      <c r="T736" s="54"/>
      <c r="U736" s="54"/>
      <c r="V736" s="59" t="s">
        <v>1901</v>
      </c>
    </row>
    <row r="737" spans="1:22" ht="16.5" x14ac:dyDescent="0.3">
      <c r="A737" s="54"/>
      <c r="B737" s="53" t="s">
        <v>866</v>
      </c>
      <c r="C737" s="54"/>
      <c r="D737" s="54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4"/>
      <c r="S737" s="54"/>
      <c r="T737" s="54"/>
      <c r="U737" s="54"/>
      <c r="V737" s="59" t="s">
        <v>1902</v>
      </c>
    </row>
    <row r="738" spans="1:22" ht="16.5" x14ac:dyDescent="0.3">
      <c r="A738" s="54"/>
      <c r="B738" s="53" t="s">
        <v>256</v>
      </c>
      <c r="C738" s="54"/>
      <c r="D738" s="54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4"/>
      <c r="S738" s="54"/>
      <c r="T738" s="54"/>
      <c r="U738" s="54"/>
      <c r="V738" s="59" t="s">
        <v>1903</v>
      </c>
    </row>
    <row r="739" spans="1:22" ht="16.5" x14ac:dyDescent="0.3">
      <c r="A739" s="54"/>
      <c r="B739" s="53" t="s">
        <v>727</v>
      </c>
      <c r="C739" s="54"/>
      <c r="D739" s="54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4"/>
      <c r="S739" s="54"/>
      <c r="T739" s="54"/>
      <c r="U739" s="54"/>
      <c r="V739" s="59" t="s">
        <v>1904</v>
      </c>
    </row>
    <row r="740" spans="1:22" ht="16.5" x14ac:dyDescent="0.3">
      <c r="A740" s="54"/>
      <c r="B740" s="53" t="s">
        <v>727</v>
      </c>
      <c r="C740" s="54"/>
      <c r="D740" s="54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4"/>
      <c r="S740" s="54"/>
      <c r="T740" s="54"/>
      <c r="U740" s="54"/>
      <c r="V740" s="59" t="s">
        <v>1905</v>
      </c>
    </row>
    <row r="741" spans="1:22" ht="16.5" x14ac:dyDescent="0.3">
      <c r="A741" s="54"/>
      <c r="B741" s="53" t="s">
        <v>596</v>
      </c>
      <c r="C741" s="54"/>
      <c r="D741" s="54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4"/>
      <c r="S741" s="54"/>
      <c r="T741" s="54"/>
      <c r="U741" s="54"/>
      <c r="V741" s="59" t="s">
        <v>1906</v>
      </c>
    </row>
    <row r="742" spans="1:22" ht="16.5" x14ac:dyDescent="0.3">
      <c r="A742" s="54"/>
      <c r="B742" s="53" t="s">
        <v>623</v>
      </c>
      <c r="C742" s="54"/>
      <c r="D742" s="54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4"/>
      <c r="S742" s="54"/>
      <c r="T742" s="54"/>
      <c r="U742" s="54"/>
      <c r="V742" s="59" t="s">
        <v>1907</v>
      </c>
    </row>
    <row r="743" spans="1:22" ht="16.5" x14ac:dyDescent="0.3">
      <c r="A743" s="54"/>
      <c r="B743" s="53" t="s">
        <v>624</v>
      </c>
      <c r="C743" s="54"/>
      <c r="D743" s="54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4"/>
      <c r="S743" s="54"/>
      <c r="T743" s="54"/>
      <c r="U743" s="54"/>
      <c r="V743" s="59" t="s">
        <v>1908</v>
      </c>
    </row>
    <row r="744" spans="1:22" ht="16.5" x14ac:dyDescent="0.3">
      <c r="A744" s="54"/>
      <c r="B744" s="53" t="s">
        <v>351</v>
      </c>
      <c r="C744" s="54"/>
      <c r="D744" s="54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4"/>
      <c r="S744" s="54"/>
      <c r="T744" s="54"/>
      <c r="U744" s="54"/>
      <c r="V744" s="59" t="s">
        <v>1909</v>
      </c>
    </row>
    <row r="745" spans="1:22" ht="16.5" x14ac:dyDescent="0.3">
      <c r="A745" s="54"/>
      <c r="B745" s="53" t="s">
        <v>1117</v>
      </c>
      <c r="C745" s="54"/>
      <c r="D745" s="54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4"/>
      <c r="S745" s="54"/>
      <c r="T745" s="54"/>
      <c r="U745" s="54"/>
      <c r="V745" s="59" t="s">
        <v>1910</v>
      </c>
    </row>
    <row r="746" spans="1:22" ht="16.5" x14ac:dyDescent="0.3">
      <c r="A746" s="54"/>
      <c r="B746" s="53" t="s">
        <v>1149</v>
      </c>
      <c r="C746" s="54"/>
      <c r="D746" s="54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4"/>
      <c r="S746" s="54"/>
      <c r="T746" s="54"/>
      <c r="U746" s="54"/>
      <c r="V746" s="59" t="s">
        <v>1911</v>
      </c>
    </row>
    <row r="747" spans="1:22" ht="16.5" x14ac:dyDescent="0.3">
      <c r="A747" s="54"/>
      <c r="B747" s="53" t="s">
        <v>129</v>
      </c>
      <c r="C747" s="54"/>
      <c r="D747" s="54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4"/>
      <c r="S747" s="54"/>
      <c r="T747" s="54"/>
      <c r="U747" s="54"/>
      <c r="V747" s="59" t="s">
        <v>1912</v>
      </c>
    </row>
    <row r="748" spans="1:22" ht="16.5" x14ac:dyDescent="0.3">
      <c r="A748" s="54"/>
      <c r="B748" s="53" t="s">
        <v>257</v>
      </c>
      <c r="C748" s="54"/>
      <c r="D748" s="54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4"/>
      <c r="S748" s="54"/>
      <c r="T748" s="54"/>
      <c r="U748" s="54"/>
      <c r="V748" s="59" t="s">
        <v>1913</v>
      </c>
    </row>
    <row r="749" spans="1:22" ht="16.5" x14ac:dyDescent="0.3">
      <c r="A749" s="54"/>
      <c r="B749" s="53" t="s">
        <v>257</v>
      </c>
      <c r="C749" s="54"/>
      <c r="D749" s="54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4"/>
      <c r="S749" s="54"/>
      <c r="T749" s="54"/>
      <c r="U749" s="54"/>
      <c r="V749" s="59" t="s">
        <v>1914</v>
      </c>
    </row>
    <row r="750" spans="1:22" ht="16.5" x14ac:dyDescent="0.3">
      <c r="A750" s="54"/>
      <c r="B750" s="53" t="s">
        <v>505</v>
      </c>
      <c r="C750" s="54"/>
      <c r="D750" s="54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4"/>
      <c r="S750" s="54"/>
      <c r="T750" s="54"/>
      <c r="U750" s="54"/>
      <c r="V750" s="59" t="s">
        <v>1915</v>
      </c>
    </row>
    <row r="751" spans="1:22" ht="16.5" x14ac:dyDescent="0.3">
      <c r="A751" s="54"/>
      <c r="B751" s="53" t="s">
        <v>505</v>
      </c>
      <c r="C751" s="54"/>
      <c r="D751" s="54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4"/>
      <c r="S751" s="54"/>
      <c r="T751" s="54"/>
      <c r="U751" s="54"/>
      <c r="V751" s="59" t="s">
        <v>1916</v>
      </c>
    </row>
    <row r="752" spans="1:22" ht="16.5" x14ac:dyDescent="0.3">
      <c r="A752" s="54"/>
      <c r="B752" s="53" t="s">
        <v>141</v>
      </c>
      <c r="C752" s="54"/>
      <c r="D752" s="54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4"/>
      <c r="S752" s="54"/>
      <c r="T752" s="54"/>
      <c r="U752" s="54"/>
      <c r="V752" s="59" t="s">
        <v>1917</v>
      </c>
    </row>
    <row r="753" spans="1:22" ht="16.5" x14ac:dyDescent="0.3">
      <c r="A753" s="54"/>
      <c r="B753" s="53" t="s">
        <v>798</v>
      </c>
      <c r="C753" s="54"/>
      <c r="D753" s="54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4"/>
      <c r="S753" s="54"/>
      <c r="T753" s="54"/>
      <c r="U753" s="54"/>
      <c r="V753" s="59" t="s">
        <v>1918</v>
      </c>
    </row>
    <row r="754" spans="1:22" ht="16.5" x14ac:dyDescent="0.3">
      <c r="A754" s="54"/>
      <c r="B754" s="53" t="s">
        <v>911</v>
      </c>
      <c r="C754" s="54"/>
      <c r="D754" s="54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4"/>
      <c r="S754" s="54"/>
      <c r="T754" s="54"/>
      <c r="U754" s="54"/>
      <c r="V754" s="59" t="s">
        <v>1919</v>
      </c>
    </row>
    <row r="755" spans="1:22" ht="16.5" x14ac:dyDescent="0.3">
      <c r="A755" s="54"/>
      <c r="B755" s="53" t="s">
        <v>1150</v>
      </c>
      <c r="C755" s="54"/>
      <c r="D755" s="54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4"/>
      <c r="S755" s="54"/>
      <c r="T755" s="54"/>
      <c r="U755" s="54"/>
      <c r="V755" s="59" t="s">
        <v>1920</v>
      </c>
    </row>
    <row r="756" spans="1:22" ht="16.5" x14ac:dyDescent="0.3">
      <c r="A756" s="54"/>
      <c r="B756" s="53" t="s">
        <v>1118</v>
      </c>
      <c r="C756" s="54"/>
      <c r="D756" s="54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4"/>
      <c r="S756" s="54"/>
      <c r="T756" s="54"/>
      <c r="U756" s="54"/>
      <c r="V756" s="59" t="s">
        <v>1921</v>
      </c>
    </row>
    <row r="757" spans="1:22" ht="16.5" x14ac:dyDescent="0.3">
      <c r="A757" s="54"/>
      <c r="B757" s="53" t="s">
        <v>442</v>
      </c>
      <c r="C757" s="54"/>
      <c r="D757" s="54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4"/>
      <c r="S757" s="54"/>
      <c r="T757" s="54"/>
      <c r="U757" s="54"/>
      <c r="V757" s="59" t="s">
        <v>1922</v>
      </c>
    </row>
    <row r="758" spans="1:22" ht="16.5" x14ac:dyDescent="0.3">
      <c r="A758" s="54"/>
      <c r="B758" s="53" t="s">
        <v>567</v>
      </c>
      <c r="C758" s="54"/>
      <c r="D758" s="54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4"/>
      <c r="S758" s="54"/>
      <c r="T758" s="54"/>
      <c r="U758" s="54"/>
      <c r="V758" s="59" t="s">
        <v>1923</v>
      </c>
    </row>
    <row r="759" spans="1:22" ht="16.5" x14ac:dyDescent="0.3">
      <c r="A759" s="54"/>
      <c r="B759" s="53" t="s">
        <v>1119</v>
      </c>
      <c r="C759" s="54"/>
      <c r="D759" s="54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4"/>
      <c r="S759" s="54"/>
      <c r="T759" s="54"/>
      <c r="U759" s="54"/>
      <c r="V759" s="59" t="s">
        <v>1924</v>
      </c>
    </row>
    <row r="760" spans="1:22" ht="16.5" x14ac:dyDescent="0.3">
      <c r="A760" s="54"/>
      <c r="B760" s="53" t="s">
        <v>1045</v>
      </c>
      <c r="C760" s="54"/>
      <c r="D760" s="54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4"/>
      <c r="S760" s="54"/>
      <c r="T760" s="54"/>
      <c r="U760" s="54"/>
      <c r="V760" s="59" t="s">
        <v>1925</v>
      </c>
    </row>
    <row r="761" spans="1:22" ht="16.5" x14ac:dyDescent="0.3">
      <c r="A761" s="54"/>
      <c r="B761" s="53" t="s">
        <v>318</v>
      </c>
      <c r="C761" s="54"/>
      <c r="D761" s="54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4"/>
      <c r="S761" s="54"/>
      <c r="T761" s="54"/>
      <c r="U761" s="54"/>
      <c r="V761" s="59" t="s">
        <v>1926</v>
      </c>
    </row>
    <row r="762" spans="1:22" ht="16.5" x14ac:dyDescent="0.3">
      <c r="A762" s="54"/>
      <c r="B762" s="53" t="s">
        <v>258</v>
      </c>
      <c r="C762" s="54"/>
      <c r="D762" s="54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4"/>
      <c r="S762" s="54"/>
      <c r="T762" s="54"/>
      <c r="U762" s="54"/>
      <c r="V762" s="59" t="s">
        <v>1927</v>
      </c>
    </row>
    <row r="763" spans="1:22" ht="16.5" x14ac:dyDescent="0.3">
      <c r="A763" s="54"/>
      <c r="B763" s="53" t="s">
        <v>258</v>
      </c>
      <c r="C763" s="54"/>
      <c r="D763" s="54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4"/>
      <c r="S763" s="54"/>
      <c r="T763" s="54"/>
      <c r="U763" s="54"/>
      <c r="V763" s="59" t="s">
        <v>1928</v>
      </c>
    </row>
    <row r="764" spans="1:22" ht="16.5" x14ac:dyDescent="0.3">
      <c r="A764" s="54"/>
      <c r="B764" s="53" t="s">
        <v>258</v>
      </c>
      <c r="C764" s="54"/>
      <c r="D764" s="54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4"/>
      <c r="S764" s="54"/>
      <c r="T764" s="54"/>
      <c r="U764" s="54"/>
      <c r="V764" s="59" t="s">
        <v>1929</v>
      </c>
    </row>
    <row r="765" spans="1:22" ht="16.5" x14ac:dyDescent="0.3">
      <c r="A765" s="54"/>
      <c r="B765" s="53" t="s">
        <v>838</v>
      </c>
      <c r="C765" s="54"/>
      <c r="D765" s="54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4"/>
      <c r="S765" s="54"/>
      <c r="T765" s="54"/>
      <c r="U765" s="54"/>
      <c r="V765" s="59" t="s">
        <v>1930</v>
      </c>
    </row>
    <row r="766" spans="1:22" ht="16.5" x14ac:dyDescent="0.3">
      <c r="A766" s="54"/>
      <c r="B766" s="53" t="s">
        <v>259</v>
      </c>
      <c r="C766" s="54"/>
      <c r="D766" s="54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4"/>
      <c r="S766" s="54"/>
      <c r="T766" s="54"/>
      <c r="U766" s="54"/>
      <c r="V766" s="59" t="s">
        <v>1931</v>
      </c>
    </row>
    <row r="767" spans="1:22" ht="16.5" x14ac:dyDescent="0.3">
      <c r="A767" s="54"/>
      <c r="B767" s="53" t="s">
        <v>443</v>
      </c>
      <c r="C767" s="54"/>
      <c r="D767" s="54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4"/>
      <c r="S767" s="54"/>
      <c r="T767" s="54"/>
      <c r="U767" s="54"/>
      <c r="V767" s="59" t="s">
        <v>1932</v>
      </c>
    </row>
    <row r="768" spans="1:22" ht="16.5" x14ac:dyDescent="0.3">
      <c r="A768" s="54"/>
      <c r="B768" s="53" t="s">
        <v>538</v>
      </c>
      <c r="C768" s="54"/>
      <c r="D768" s="54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4"/>
      <c r="S768" s="54"/>
      <c r="T768" s="54"/>
      <c r="U768" s="54"/>
      <c r="V768" s="59" t="s">
        <v>1933</v>
      </c>
    </row>
    <row r="769" spans="1:22" ht="16.5" x14ac:dyDescent="0.3">
      <c r="A769" s="54"/>
      <c r="B769" s="53" t="s">
        <v>444</v>
      </c>
      <c r="C769" s="54"/>
      <c r="D769" s="54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4"/>
      <c r="S769" s="54"/>
      <c r="T769" s="54"/>
      <c r="U769" s="54"/>
      <c r="V769" s="59" t="s">
        <v>1934</v>
      </c>
    </row>
    <row r="770" spans="1:22" ht="16.5" x14ac:dyDescent="0.3">
      <c r="A770" s="54"/>
      <c r="B770" s="53" t="s">
        <v>648</v>
      </c>
      <c r="C770" s="54"/>
      <c r="D770" s="54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4"/>
      <c r="S770" s="54"/>
      <c r="T770" s="54"/>
      <c r="U770" s="54"/>
      <c r="V770" s="59" t="s">
        <v>1935</v>
      </c>
    </row>
    <row r="771" spans="1:22" ht="16.5" x14ac:dyDescent="0.3">
      <c r="A771" s="54"/>
      <c r="B771" s="53" t="s">
        <v>799</v>
      </c>
      <c r="C771" s="54"/>
      <c r="D771" s="54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4"/>
      <c r="S771" s="54"/>
      <c r="T771" s="54"/>
      <c r="U771" s="54"/>
      <c r="V771" s="59" t="s">
        <v>1936</v>
      </c>
    </row>
    <row r="772" spans="1:22" ht="16.5" x14ac:dyDescent="0.3">
      <c r="A772" s="54"/>
      <c r="B772" s="53" t="s">
        <v>506</v>
      </c>
      <c r="C772" s="54"/>
      <c r="D772" s="54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4"/>
      <c r="S772" s="54"/>
      <c r="T772" s="54"/>
      <c r="U772" s="54"/>
      <c r="V772" s="59" t="s">
        <v>1937</v>
      </c>
    </row>
    <row r="773" spans="1:22" ht="16.5" x14ac:dyDescent="0.3">
      <c r="A773" s="54"/>
      <c r="B773" s="53" t="s">
        <v>506</v>
      </c>
      <c r="C773" s="54"/>
      <c r="D773" s="54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4"/>
      <c r="S773" s="54"/>
      <c r="T773" s="54"/>
      <c r="U773" s="54"/>
      <c r="V773" s="59" t="s">
        <v>1938</v>
      </c>
    </row>
    <row r="774" spans="1:22" ht="16.5" x14ac:dyDescent="0.3">
      <c r="A774" s="54"/>
      <c r="B774" s="53" t="s">
        <v>951</v>
      </c>
      <c r="C774" s="54"/>
      <c r="D774" s="54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4"/>
      <c r="S774" s="54"/>
      <c r="T774" s="54"/>
      <c r="U774" s="54"/>
      <c r="V774" s="59" t="s">
        <v>1939</v>
      </c>
    </row>
    <row r="775" spans="1:22" ht="16.5" x14ac:dyDescent="0.3">
      <c r="A775" s="54"/>
      <c r="B775" s="53" t="s">
        <v>1120</v>
      </c>
      <c r="C775" s="54"/>
      <c r="D775" s="54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4"/>
      <c r="S775" s="54"/>
      <c r="T775" s="54"/>
      <c r="U775" s="54"/>
      <c r="V775" s="59" t="s">
        <v>1940</v>
      </c>
    </row>
    <row r="776" spans="1:22" ht="16.5" x14ac:dyDescent="0.3">
      <c r="A776" s="54"/>
      <c r="B776" s="53" t="s">
        <v>977</v>
      </c>
      <c r="C776" s="54"/>
      <c r="D776" s="54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4"/>
      <c r="S776" s="54"/>
      <c r="T776" s="54"/>
      <c r="U776" s="54"/>
      <c r="V776" s="59" t="s">
        <v>1941</v>
      </c>
    </row>
    <row r="777" spans="1:22" ht="16.5" x14ac:dyDescent="0.3">
      <c r="A777" s="54"/>
      <c r="B777" s="53" t="s">
        <v>260</v>
      </c>
      <c r="C777" s="54"/>
      <c r="D777" s="54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4"/>
      <c r="S777" s="54"/>
      <c r="T777" s="54"/>
      <c r="U777" s="54"/>
      <c r="V777" s="59" t="s">
        <v>1942</v>
      </c>
    </row>
    <row r="778" spans="1:22" ht="16.5" x14ac:dyDescent="0.3">
      <c r="A778" s="54"/>
      <c r="B778" s="53" t="s">
        <v>445</v>
      </c>
      <c r="C778" s="54"/>
      <c r="D778" s="54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4"/>
      <c r="S778" s="54"/>
      <c r="T778" s="54"/>
      <c r="U778" s="54"/>
      <c r="V778" s="59" t="s">
        <v>1943</v>
      </c>
    </row>
    <row r="779" spans="1:22" ht="16.5" x14ac:dyDescent="0.3">
      <c r="A779" s="54"/>
      <c r="B779" s="53" t="s">
        <v>507</v>
      </c>
      <c r="C779" s="54"/>
      <c r="D779" s="54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4"/>
      <c r="S779" s="54"/>
      <c r="T779" s="54"/>
      <c r="U779" s="54"/>
      <c r="V779" s="59" t="s">
        <v>1944</v>
      </c>
    </row>
    <row r="780" spans="1:22" ht="16.5" x14ac:dyDescent="0.3">
      <c r="A780" s="54"/>
      <c r="B780" s="53" t="s">
        <v>912</v>
      </c>
      <c r="C780" s="54"/>
      <c r="D780" s="54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4"/>
      <c r="S780" s="54"/>
      <c r="T780" s="54"/>
      <c r="U780" s="54"/>
      <c r="V780" s="59" t="s">
        <v>1945</v>
      </c>
    </row>
    <row r="781" spans="1:22" ht="16.5" x14ac:dyDescent="0.3">
      <c r="A781" s="54"/>
      <c r="B781" s="53" t="s">
        <v>1074</v>
      </c>
      <c r="C781" s="54"/>
      <c r="D781" s="54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4"/>
      <c r="S781" s="54"/>
      <c r="T781" s="54"/>
      <c r="U781" s="54"/>
      <c r="V781" s="59" t="s">
        <v>1946</v>
      </c>
    </row>
    <row r="782" spans="1:22" ht="16.5" x14ac:dyDescent="0.3">
      <c r="A782" s="54"/>
      <c r="B782" s="53" t="s">
        <v>800</v>
      </c>
      <c r="C782" s="54"/>
      <c r="D782" s="54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4"/>
      <c r="S782" s="54"/>
      <c r="T782" s="54"/>
      <c r="U782" s="54"/>
      <c r="V782" s="59" t="s">
        <v>1947</v>
      </c>
    </row>
    <row r="783" spans="1:22" ht="16.5" x14ac:dyDescent="0.3">
      <c r="A783" s="54"/>
      <c r="B783" s="53" t="s">
        <v>598</v>
      </c>
      <c r="C783" s="54"/>
      <c r="D783" s="54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4"/>
      <c r="S783" s="54"/>
      <c r="T783" s="54"/>
      <c r="U783" s="54"/>
      <c r="V783" s="59" t="s">
        <v>1948</v>
      </c>
    </row>
    <row r="784" spans="1:22" ht="16.5" x14ac:dyDescent="0.3">
      <c r="A784" s="54"/>
      <c r="B784" s="53" t="s">
        <v>144</v>
      </c>
      <c r="C784" s="54"/>
      <c r="D784" s="54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4"/>
      <c r="S784" s="54"/>
      <c r="T784" s="54"/>
      <c r="U784" s="54"/>
      <c r="V784" s="59" t="s">
        <v>1949</v>
      </c>
    </row>
    <row r="785" spans="1:22" ht="16.5" x14ac:dyDescent="0.3">
      <c r="A785" s="54"/>
      <c r="B785" s="53" t="s">
        <v>144</v>
      </c>
      <c r="C785" s="54"/>
      <c r="D785" s="54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4"/>
      <c r="S785" s="54"/>
      <c r="T785" s="54"/>
      <c r="U785" s="54"/>
      <c r="V785" s="59" t="s">
        <v>1950</v>
      </c>
    </row>
    <row r="786" spans="1:22" ht="33" x14ac:dyDescent="0.3">
      <c r="A786" s="54"/>
      <c r="B786" s="53" t="s">
        <v>261</v>
      </c>
      <c r="C786" s="54"/>
      <c r="D786" s="54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4"/>
      <c r="S786" s="54"/>
      <c r="T786" s="54"/>
      <c r="U786" s="54"/>
      <c r="V786" s="59" t="s">
        <v>1951</v>
      </c>
    </row>
    <row r="787" spans="1:22" ht="33" x14ac:dyDescent="0.3">
      <c r="A787" s="54"/>
      <c r="B787" s="53" t="s">
        <v>920</v>
      </c>
      <c r="C787" s="54"/>
      <c r="D787" s="54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4"/>
      <c r="S787" s="54"/>
      <c r="T787" s="54"/>
      <c r="U787" s="54"/>
      <c r="V787" s="59" t="s">
        <v>1952</v>
      </c>
    </row>
    <row r="788" spans="1:22" ht="16.5" x14ac:dyDescent="0.3">
      <c r="A788" s="54"/>
      <c r="B788" s="53" t="s">
        <v>649</v>
      </c>
      <c r="C788" s="54"/>
      <c r="D788" s="54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4"/>
      <c r="S788" s="54"/>
      <c r="T788" s="54"/>
      <c r="U788" s="54"/>
      <c r="V788" s="59" t="s">
        <v>1953</v>
      </c>
    </row>
    <row r="789" spans="1:22" ht="16.5" x14ac:dyDescent="0.3">
      <c r="A789" s="54"/>
      <c r="B789" s="53" t="s">
        <v>650</v>
      </c>
      <c r="C789" s="54"/>
      <c r="D789" s="54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4"/>
      <c r="S789" s="54"/>
      <c r="T789" s="54"/>
      <c r="U789" s="54"/>
      <c r="V789" s="59" t="s">
        <v>1954</v>
      </c>
    </row>
    <row r="790" spans="1:22" ht="16.5" x14ac:dyDescent="0.3">
      <c r="A790" s="54"/>
      <c r="B790" s="53" t="s">
        <v>1121</v>
      </c>
      <c r="C790" s="54"/>
      <c r="D790" s="54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4"/>
      <c r="S790" s="54"/>
      <c r="T790" s="54"/>
      <c r="U790" s="54"/>
      <c r="V790" s="59" t="s">
        <v>1955</v>
      </c>
    </row>
    <row r="791" spans="1:22" ht="33" x14ac:dyDescent="0.3">
      <c r="A791" s="54"/>
      <c r="B791" s="53" t="s">
        <v>728</v>
      </c>
      <c r="C791" s="54"/>
      <c r="D791" s="54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4"/>
      <c r="S791" s="54"/>
      <c r="T791" s="54"/>
      <c r="U791" s="54"/>
      <c r="V791" s="59" t="s">
        <v>1956</v>
      </c>
    </row>
    <row r="792" spans="1:22" ht="16.5" x14ac:dyDescent="0.3">
      <c r="A792" s="54"/>
      <c r="B792" s="53" t="s">
        <v>1046</v>
      </c>
      <c r="C792" s="54"/>
      <c r="D792" s="54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4"/>
      <c r="S792" s="54"/>
      <c r="T792" s="54"/>
      <c r="U792" s="54"/>
      <c r="V792" s="59" t="s">
        <v>1957</v>
      </c>
    </row>
    <row r="793" spans="1:22" ht="16.5" x14ac:dyDescent="0.3">
      <c r="A793" s="54"/>
      <c r="B793" s="53" t="s">
        <v>1075</v>
      </c>
      <c r="C793" s="54"/>
      <c r="D793" s="54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4"/>
      <c r="S793" s="54"/>
      <c r="T793" s="54"/>
      <c r="U793" s="54"/>
      <c r="V793" s="59" t="s">
        <v>1958</v>
      </c>
    </row>
    <row r="794" spans="1:22" ht="16.5" x14ac:dyDescent="0.3">
      <c r="A794" s="54"/>
      <c r="B794" s="53" t="s">
        <v>729</v>
      </c>
      <c r="C794" s="54"/>
      <c r="D794" s="54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4"/>
      <c r="S794" s="54"/>
      <c r="T794" s="54"/>
      <c r="U794" s="54"/>
      <c r="V794" s="59" t="s">
        <v>1959</v>
      </c>
    </row>
    <row r="795" spans="1:22" ht="16.5" x14ac:dyDescent="0.3">
      <c r="A795" s="54"/>
      <c r="B795" s="53" t="s">
        <v>729</v>
      </c>
      <c r="C795" s="54"/>
      <c r="D795" s="54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4"/>
      <c r="S795" s="54"/>
      <c r="T795" s="54"/>
      <c r="U795" s="54"/>
      <c r="V795" s="59" t="s">
        <v>1960</v>
      </c>
    </row>
    <row r="796" spans="1:22" ht="33" x14ac:dyDescent="0.3">
      <c r="A796" s="54"/>
      <c r="B796" s="53" t="s">
        <v>651</v>
      </c>
      <c r="C796" s="54"/>
      <c r="D796" s="54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4"/>
      <c r="S796" s="54"/>
      <c r="T796" s="54"/>
      <c r="U796" s="54"/>
      <c r="V796" s="59" t="s">
        <v>1961</v>
      </c>
    </row>
    <row r="797" spans="1:22" ht="16.5" x14ac:dyDescent="0.3">
      <c r="A797" s="54"/>
      <c r="B797" s="53" t="s">
        <v>952</v>
      </c>
      <c r="C797" s="54"/>
      <c r="D797" s="54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4"/>
      <c r="S797" s="54"/>
      <c r="T797" s="54"/>
      <c r="U797" s="54"/>
      <c r="V797" s="59" t="s">
        <v>1962</v>
      </c>
    </row>
    <row r="798" spans="1:22" ht="16.5" x14ac:dyDescent="0.3">
      <c r="A798" s="54"/>
      <c r="B798" s="53" t="s">
        <v>262</v>
      </c>
      <c r="C798" s="54"/>
      <c r="D798" s="54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4"/>
      <c r="S798" s="54"/>
      <c r="T798" s="54"/>
      <c r="U798" s="54"/>
      <c r="V798" s="59" t="s">
        <v>1963</v>
      </c>
    </row>
    <row r="799" spans="1:22" ht="16.5" x14ac:dyDescent="0.3">
      <c r="A799" s="54"/>
      <c r="B799" s="53" t="s">
        <v>262</v>
      </c>
      <c r="C799" s="54"/>
      <c r="D799" s="54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4"/>
      <c r="S799" s="54"/>
      <c r="T799" s="54"/>
      <c r="U799" s="54"/>
      <c r="V799" s="59" t="s">
        <v>1964</v>
      </c>
    </row>
    <row r="800" spans="1:22" ht="16.5" x14ac:dyDescent="0.3">
      <c r="A800" s="54"/>
      <c r="B800" s="53" t="s">
        <v>867</v>
      </c>
      <c r="C800" s="54"/>
      <c r="D800" s="54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4"/>
      <c r="S800" s="54"/>
      <c r="T800" s="54"/>
      <c r="U800" s="54"/>
      <c r="V800" s="59" t="s">
        <v>1965</v>
      </c>
    </row>
    <row r="801" spans="1:22" ht="16.5" x14ac:dyDescent="0.3">
      <c r="A801" s="54"/>
      <c r="B801" s="53" t="s">
        <v>730</v>
      </c>
      <c r="C801" s="54"/>
      <c r="D801" s="54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4"/>
      <c r="S801" s="54"/>
      <c r="T801" s="54"/>
      <c r="U801" s="54"/>
      <c r="V801" s="59" t="s">
        <v>1966</v>
      </c>
    </row>
    <row r="802" spans="1:22" ht="16.5" x14ac:dyDescent="0.3">
      <c r="A802" s="54"/>
      <c r="B802" s="53" t="s">
        <v>730</v>
      </c>
      <c r="C802" s="54"/>
      <c r="D802" s="54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4"/>
      <c r="S802" s="54"/>
      <c r="T802" s="54"/>
      <c r="U802" s="54"/>
      <c r="V802" s="59" t="s">
        <v>1967</v>
      </c>
    </row>
    <row r="803" spans="1:22" ht="16.5" x14ac:dyDescent="0.3">
      <c r="A803" s="54"/>
      <c r="B803" s="53" t="s">
        <v>352</v>
      </c>
      <c r="C803" s="54"/>
      <c r="D803" s="54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4"/>
      <c r="S803" s="54"/>
      <c r="T803" s="54"/>
      <c r="U803" s="54"/>
      <c r="V803" s="59" t="s">
        <v>1968</v>
      </c>
    </row>
    <row r="804" spans="1:22" ht="16.5" x14ac:dyDescent="0.3">
      <c r="A804" s="54"/>
      <c r="B804" s="53" t="s">
        <v>599</v>
      </c>
      <c r="C804" s="54"/>
      <c r="D804" s="54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4"/>
      <c r="S804" s="54"/>
      <c r="T804" s="54"/>
      <c r="U804" s="54"/>
      <c r="V804" s="59" t="s">
        <v>1969</v>
      </c>
    </row>
    <row r="805" spans="1:22" ht="16.5" x14ac:dyDescent="0.3">
      <c r="A805" s="54"/>
      <c r="B805" s="53" t="s">
        <v>446</v>
      </c>
      <c r="C805" s="54"/>
      <c r="D805" s="54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4"/>
      <c r="S805" s="54"/>
      <c r="T805" s="54"/>
      <c r="U805" s="54"/>
      <c r="V805" s="59" t="s">
        <v>1970</v>
      </c>
    </row>
    <row r="806" spans="1:22" ht="16.5" x14ac:dyDescent="0.3">
      <c r="A806" s="54"/>
      <c r="B806" s="53" t="s">
        <v>353</v>
      </c>
      <c r="C806" s="54"/>
      <c r="D806" s="54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4"/>
      <c r="S806" s="54"/>
      <c r="T806" s="54"/>
      <c r="U806" s="54"/>
      <c r="V806" s="59" t="s">
        <v>1971</v>
      </c>
    </row>
    <row r="807" spans="1:22" ht="16.5" x14ac:dyDescent="0.3">
      <c r="A807" s="54"/>
      <c r="B807" s="53" t="s">
        <v>769</v>
      </c>
      <c r="C807" s="54"/>
      <c r="D807" s="54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4"/>
      <c r="S807" s="54"/>
      <c r="T807" s="54"/>
      <c r="U807" s="54"/>
      <c r="V807" s="59" t="s">
        <v>1972</v>
      </c>
    </row>
    <row r="808" spans="1:22" ht="16.5" x14ac:dyDescent="0.3">
      <c r="A808" s="54"/>
      <c r="B808" s="53" t="s">
        <v>354</v>
      </c>
      <c r="C808" s="54"/>
      <c r="D808" s="54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4"/>
      <c r="S808" s="54"/>
      <c r="T808" s="54"/>
      <c r="U808" s="54"/>
      <c r="V808" s="59" t="s">
        <v>1973</v>
      </c>
    </row>
    <row r="809" spans="1:22" ht="16.5" x14ac:dyDescent="0.3">
      <c r="A809" s="54"/>
      <c r="B809" s="53" t="s">
        <v>263</v>
      </c>
      <c r="C809" s="54"/>
      <c r="D809" s="54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4"/>
      <c r="S809" s="54"/>
      <c r="T809" s="54"/>
      <c r="U809" s="54"/>
      <c r="V809" s="59" t="s">
        <v>1974</v>
      </c>
    </row>
    <row r="810" spans="1:22" ht="16.5" x14ac:dyDescent="0.3">
      <c r="A810" s="54"/>
      <c r="B810" s="53" t="s">
        <v>263</v>
      </c>
      <c r="C810" s="54"/>
      <c r="D810" s="54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4"/>
      <c r="S810" s="54"/>
      <c r="T810" s="54"/>
      <c r="U810" s="54"/>
      <c r="V810" s="59" t="s">
        <v>1975</v>
      </c>
    </row>
    <row r="811" spans="1:22" ht="16.5" x14ac:dyDescent="0.3">
      <c r="A811" s="54"/>
      <c r="B811" s="53" t="s">
        <v>263</v>
      </c>
      <c r="C811" s="54"/>
      <c r="D811" s="54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4"/>
      <c r="S811" s="54"/>
      <c r="T811" s="54"/>
      <c r="U811" s="54"/>
      <c r="V811" s="59" t="s">
        <v>1976</v>
      </c>
    </row>
    <row r="812" spans="1:22" ht="16.5" x14ac:dyDescent="0.3">
      <c r="A812" s="54"/>
      <c r="B812" s="53" t="s">
        <v>1047</v>
      </c>
      <c r="C812" s="54"/>
      <c r="D812" s="54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4"/>
      <c r="S812" s="54"/>
      <c r="T812" s="54"/>
      <c r="U812" s="54"/>
      <c r="V812" s="59" t="s">
        <v>1977</v>
      </c>
    </row>
    <row r="813" spans="1:22" ht="16.5" x14ac:dyDescent="0.3">
      <c r="A813" s="54"/>
      <c r="B813" s="53" t="s">
        <v>355</v>
      </c>
      <c r="C813" s="54"/>
      <c r="D813" s="54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4"/>
      <c r="S813" s="54"/>
      <c r="T813" s="54"/>
      <c r="U813" s="54"/>
      <c r="V813" s="59" t="s">
        <v>1978</v>
      </c>
    </row>
    <row r="814" spans="1:22" ht="16.5" x14ac:dyDescent="0.3">
      <c r="A814" s="54"/>
      <c r="B814" s="53" t="s">
        <v>356</v>
      </c>
      <c r="C814" s="54"/>
      <c r="D814" s="54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4"/>
      <c r="S814" s="54"/>
      <c r="T814" s="54"/>
      <c r="U814" s="54"/>
      <c r="V814" s="59" t="s">
        <v>1979</v>
      </c>
    </row>
    <row r="815" spans="1:22" ht="16.5" x14ac:dyDescent="0.3">
      <c r="A815" s="54"/>
      <c r="B815" s="53" t="s">
        <v>264</v>
      </c>
      <c r="C815" s="54"/>
      <c r="D815" s="54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4"/>
      <c r="S815" s="54"/>
      <c r="T815" s="54"/>
      <c r="U815" s="54"/>
      <c r="V815" s="59" t="s">
        <v>1980</v>
      </c>
    </row>
    <row r="816" spans="1:22" ht="16.5" x14ac:dyDescent="0.3">
      <c r="A816" s="54"/>
      <c r="B816" s="53" t="s">
        <v>1048</v>
      </c>
      <c r="C816" s="54"/>
      <c r="D816" s="54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4"/>
      <c r="S816" s="54"/>
      <c r="T816" s="54"/>
      <c r="U816" s="54"/>
      <c r="V816" s="59" t="s">
        <v>1981</v>
      </c>
    </row>
    <row r="817" spans="1:22" ht="16.5" x14ac:dyDescent="0.3">
      <c r="A817" s="54"/>
      <c r="B817" s="53" t="s">
        <v>508</v>
      </c>
      <c r="C817" s="54"/>
      <c r="D817" s="54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4"/>
      <c r="S817" s="54"/>
      <c r="T817" s="54"/>
      <c r="U817" s="54"/>
      <c r="V817" s="59" t="s">
        <v>1982</v>
      </c>
    </row>
    <row r="818" spans="1:22" ht="33" x14ac:dyDescent="0.3">
      <c r="A818" s="54"/>
      <c r="B818" s="53" t="s">
        <v>265</v>
      </c>
      <c r="C818" s="54"/>
      <c r="D818" s="54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4"/>
      <c r="S818" s="54"/>
      <c r="T818" s="54"/>
      <c r="U818" s="54"/>
      <c r="V818" s="59" t="s">
        <v>1983</v>
      </c>
    </row>
    <row r="819" spans="1:22" ht="16.5" x14ac:dyDescent="0.3">
      <c r="A819" s="54"/>
      <c r="B819" s="53" t="s">
        <v>1049</v>
      </c>
      <c r="C819" s="54"/>
      <c r="D819" s="54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4"/>
      <c r="S819" s="54"/>
      <c r="T819" s="54"/>
      <c r="U819" s="54"/>
      <c r="V819" s="59" t="s">
        <v>1984</v>
      </c>
    </row>
    <row r="820" spans="1:22" ht="16.5" x14ac:dyDescent="0.3">
      <c r="A820" s="54"/>
      <c r="B820" s="53" t="s">
        <v>447</v>
      </c>
      <c r="C820" s="54"/>
      <c r="D820" s="54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4"/>
      <c r="S820" s="54"/>
      <c r="T820" s="54"/>
      <c r="U820" s="54"/>
      <c r="V820" s="59" t="s">
        <v>1985</v>
      </c>
    </row>
    <row r="821" spans="1:22" ht="16.5" x14ac:dyDescent="0.3">
      <c r="A821" s="54"/>
      <c r="B821" s="53" t="s">
        <v>652</v>
      </c>
      <c r="C821" s="54"/>
      <c r="D821" s="54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4"/>
      <c r="S821" s="54"/>
      <c r="T821" s="54"/>
      <c r="U821" s="54"/>
      <c r="V821" s="59" t="s">
        <v>1986</v>
      </c>
    </row>
    <row r="822" spans="1:22" ht="16.5" x14ac:dyDescent="0.3">
      <c r="A822" s="54"/>
      <c r="B822" s="53" t="s">
        <v>523</v>
      </c>
      <c r="C822" s="54"/>
      <c r="D822" s="54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4"/>
      <c r="S822" s="54"/>
      <c r="T822" s="54"/>
      <c r="U822" s="54"/>
      <c r="V822" s="59" t="s">
        <v>1987</v>
      </c>
    </row>
    <row r="823" spans="1:22" ht="16.5" x14ac:dyDescent="0.3">
      <c r="A823" s="54"/>
      <c r="B823" s="53" t="s">
        <v>774</v>
      </c>
      <c r="C823" s="54"/>
      <c r="D823" s="54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4"/>
      <c r="S823" s="54"/>
      <c r="T823" s="54"/>
      <c r="U823" s="54"/>
      <c r="V823" s="59" t="s">
        <v>1988</v>
      </c>
    </row>
    <row r="824" spans="1:22" ht="16.5" x14ac:dyDescent="0.3">
      <c r="A824" s="54"/>
      <c r="B824" s="53" t="s">
        <v>625</v>
      </c>
      <c r="C824" s="54"/>
      <c r="D824" s="54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4"/>
      <c r="S824" s="54"/>
      <c r="T824" s="54"/>
      <c r="U824" s="54"/>
      <c r="V824" s="59" t="s">
        <v>1989</v>
      </c>
    </row>
    <row r="825" spans="1:22" ht="16.5" x14ac:dyDescent="0.3">
      <c r="A825" s="54"/>
      <c r="B825" s="53" t="s">
        <v>868</v>
      </c>
      <c r="C825" s="54"/>
      <c r="D825" s="54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4"/>
      <c r="S825" s="54"/>
      <c r="T825" s="54"/>
      <c r="U825" s="54"/>
      <c r="V825" s="59" t="s">
        <v>1990</v>
      </c>
    </row>
    <row r="826" spans="1:22" ht="16.5" x14ac:dyDescent="0.3">
      <c r="A826" s="54"/>
      <c r="B826" s="53" t="s">
        <v>1076</v>
      </c>
      <c r="C826" s="54"/>
      <c r="D826" s="54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4"/>
      <c r="S826" s="54"/>
      <c r="T826" s="54"/>
      <c r="U826" s="54"/>
      <c r="V826" s="59" t="s">
        <v>1991</v>
      </c>
    </row>
    <row r="827" spans="1:22" ht="16.5" x14ac:dyDescent="0.3">
      <c r="A827" s="54"/>
      <c r="B827" s="53" t="s">
        <v>731</v>
      </c>
      <c r="C827" s="54"/>
      <c r="D827" s="54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4"/>
      <c r="S827" s="54"/>
      <c r="T827" s="54"/>
      <c r="U827" s="54"/>
      <c r="V827" s="59" t="s">
        <v>1992</v>
      </c>
    </row>
    <row r="828" spans="1:22" ht="16.5" x14ac:dyDescent="0.3">
      <c r="A828" s="54"/>
      <c r="B828" s="53" t="s">
        <v>266</v>
      </c>
      <c r="C828" s="54"/>
      <c r="D828" s="54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4"/>
      <c r="S828" s="54"/>
      <c r="T828" s="54"/>
      <c r="U828" s="54"/>
      <c r="V828" s="59" t="s">
        <v>1993</v>
      </c>
    </row>
    <row r="829" spans="1:22" ht="16.5" x14ac:dyDescent="0.3">
      <c r="A829" s="54"/>
      <c r="B829" s="53" t="s">
        <v>817</v>
      </c>
      <c r="C829" s="54"/>
      <c r="D829" s="54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4"/>
      <c r="S829" s="54"/>
      <c r="T829" s="54"/>
      <c r="U829" s="54"/>
      <c r="V829" s="59" t="s">
        <v>1994</v>
      </c>
    </row>
    <row r="830" spans="1:22" ht="33" x14ac:dyDescent="0.3">
      <c r="A830" s="54"/>
      <c r="B830" s="53" t="s">
        <v>357</v>
      </c>
      <c r="C830" s="54"/>
      <c r="D830" s="54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4"/>
      <c r="S830" s="54"/>
      <c r="T830" s="54"/>
      <c r="U830" s="54"/>
      <c r="V830" s="59" t="s">
        <v>1995</v>
      </c>
    </row>
    <row r="831" spans="1:22" ht="16.5" x14ac:dyDescent="0.3">
      <c r="A831" s="54"/>
      <c r="B831" s="53" t="s">
        <v>869</v>
      </c>
      <c r="C831" s="54"/>
      <c r="D831" s="54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4"/>
      <c r="S831" s="54"/>
      <c r="T831" s="54"/>
      <c r="U831" s="54"/>
      <c r="V831" s="59" t="s">
        <v>1996</v>
      </c>
    </row>
    <row r="832" spans="1:22" ht="16.5" x14ac:dyDescent="0.3">
      <c r="A832" s="54"/>
      <c r="B832" s="53" t="s">
        <v>914</v>
      </c>
      <c r="C832" s="54"/>
      <c r="D832" s="54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4"/>
      <c r="S832" s="54"/>
      <c r="T832" s="54"/>
      <c r="U832" s="54"/>
      <c r="V832" s="59" t="s">
        <v>1997</v>
      </c>
    </row>
    <row r="833" spans="1:22" ht="16.5" x14ac:dyDescent="0.3">
      <c r="A833" s="54"/>
      <c r="B833" s="53" t="s">
        <v>267</v>
      </c>
      <c r="C833" s="54"/>
      <c r="D833" s="54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4"/>
      <c r="S833" s="54"/>
      <c r="T833" s="54"/>
      <c r="U833" s="54"/>
      <c r="V833" s="59" t="s">
        <v>1998</v>
      </c>
    </row>
    <row r="834" spans="1:22" ht="16.5" x14ac:dyDescent="0.3">
      <c r="A834" s="54"/>
      <c r="B834" s="53" t="s">
        <v>267</v>
      </c>
      <c r="C834" s="54"/>
      <c r="D834" s="54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4"/>
      <c r="S834" s="54"/>
      <c r="T834" s="54"/>
      <c r="U834" s="54"/>
      <c r="V834" s="59" t="s">
        <v>1999</v>
      </c>
    </row>
    <row r="835" spans="1:22" ht="16.5" x14ac:dyDescent="0.3">
      <c r="A835" s="54"/>
      <c r="B835" s="53" t="s">
        <v>448</v>
      </c>
      <c r="C835" s="54"/>
      <c r="D835" s="54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4"/>
      <c r="S835" s="54"/>
      <c r="T835" s="54"/>
      <c r="U835" s="54"/>
      <c r="V835" s="59" t="s">
        <v>2000</v>
      </c>
    </row>
    <row r="836" spans="1:22" ht="16.5" x14ac:dyDescent="0.3">
      <c r="A836" s="54"/>
      <c r="B836" s="53" t="s">
        <v>539</v>
      </c>
      <c r="C836" s="54"/>
      <c r="D836" s="54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4"/>
      <c r="S836" s="54"/>
      <c r="T836" s="54"/>
      <c r="U836" s="54"/>
      <c r="V836" s="59" t="s">
        <v>2001</v>
      </c>
    </row>
    <row r="837" spans="1:22" ht="16.5" x14ac:dyDescent="0.3">
      <c r="A837" s="54"/>
      <c r="B837" s="53" t="s">
        <v>1080</v>
      </c>
      <c r="C837" s="54"/>
      <c r="D837" s="54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4"/>
      <c r="S837" s="54"/>
      <c r="T837" s="54"/>
      <c r="U837" s="54"/>
      <c r="V837" s="59" t="s">
        <v>2002</v>
      </c>
    </row>
    <row r="838" spans="1:22" ht="16.5" x14ac:dyDescent="0.3">
      <c r="A838" s="54"/>
      <c r="B838" s="53" t="s">
        <v>1077</v>
      </c>
      <c r="C838" s="54"/>
      <c r="D838" s="54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4"/>
      <c r="S838" s="54"/>
      <c r="T838" s="54"/>
      <c r="U838" s="54"/>
      <c r="V838" s="59" t="s">
        <v>2003</v>
      </c>
    </row>
    <row r="839" spans="1:22" ht="16.5" x14ac:dyDescent="0.3">
      <c r="A839" s="54"/>
      <c r="B839" s="53" t="s">
        <v>600</v>
      </c>
      <c r="C839" s="54"/>
      <c r="D839" s="54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4"/>
      <c r="S839" s="54"/>
      <c r="T839" s="54"/>
      <c r="U839" s="54"/>
      <c r="V839" s="59" t="s">
        <v>2004</v>
      </c>
    </row>
    <row r="840" spans="1:22" ht="16.5" x14ac:dyDescent="0.3">
      <c r="A840" s="54"/>
      <c r="B840" s="53" t="s">
        <v>600</v>
      </c>
      <c r="C840" s="54"/>
      <c r="D840" s="54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4"/>
      <c r="S840" s="54"/>
      <c r="T840" s="54"/>
      <c r="U840" s="54"/>
      <c r="V840" s="59" t="s">
        <v>2005</v>
      </c>
    </row>
    <row r="841" spans="1:22" ht="16.5" x14ac:dyDescent="0.3">
      <c r="A841" s="54"/>
      <c r="B841" s="53" t="s">
        <v>358</v>
      </c>
      <c r="C841" s="54"/>
      <c r="D841" s="54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4"/>
      <c r="S841" s="54"/>
      <c r="T841" s="54"/>
      <c r="U841" s="54"/>
      <c r="V841" s="59" t="s">
        <v>2006</v>
      </c>
    </row>
    <row r="842" spans="1:22" ht="16.5" x14ac:dyDescent="0.3">
      <c r="A842" s="54"/>
      <c r="B842" s="53" t="s">
        <v>449</v>
      </c>
      <c r="C842" s="54"/>
      <c r="D842" s="54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4"/>
      <c r="S842" s="54"/>
      <c r="T842" s="54"/>
      <c r="U842" s="54"/>
      <c r="V842" s="59" t="s">
        <v>2007</v>
      </c>
    </row>
    <row r="843" spans="1:22" ht="16.5" x14ac:dyDescent="0.3">
      <c r="A843" s="54"/>
      <c r="B843" s="53" t="s">
        <v>966</v>
      </c>
      <c r="C843" s="54"/>
      <c r="D843" s="54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4"/>
      <c r="S843" s="54"/>
      <c r="T843" s="54"/>
      <c r="U843" s="54"/>
      <c r="V843" s="59" t="s">
        <v>2008</v>
      </c>
    </row>
    <row r="844" spans="1:22" ht="16.5" x14ac:dyDescent="0.3">
      <c r="A844" s="54"/>
      <c r="B844" s="53" t="s">
        <v>966</v>
      </c>
      <c r="C844" s="54"/>
      <c r="D844" s="54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4"/>
      <c r="S844" s="54"/>
      <c r="T844" s="54"/>
      <c r="U844" s="54"/>
      <c r="V844" s="59" t="s">
        <v>2009</v>
      </c>
    </row>
    <row r="845" spans="1:22" ht="16.5" x14ac:dyDescent="0.3">
      <c r="A845" s="54"/>
      <c r="B845" s="53" t="s">
        <v>450</v>
      </c>
      <c r="C845" s="54"/>
      <c r="D845" s="54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4"/>
      <c r="S845" s="54"/>
      <c r="T845" s="54"/>
      <c r="U845" s="54"/>
      <c r="V845" s="59" t="s">
        <v>2010</v>
      </c>
    </row>
    <row r="846" spans="1:22" ht="16.5" x14ac:dyDescent="0.3">
      <c r="A846" s="54"/>
      <c r="B846" s="53" t="s">
        <v>1078</v>
      </c>
      <c r="C846" s="54"/>
      <c r="D846" s="54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4"/>
      <c r="S846" s="54"/>
      <c r="T846" s="54"/>
      <c r="U846" s="54"/>
      <c r="V846" s="59" t="s">
        <v>2011</v>
      </c>
    </row>
    <row r="847" spans="1:22" ht="16.5" x14ac:dyDescent="0.3">
      <c r="A847" s="54"/>
      <c r="B847" s="53" t="s">
        <v>359</v>
      </c>
      <c r="C847" s="54"/>
      <c r="D847" s="54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4"/>
      <c r="S847" s="54"/>
      <c r="T847" s="54"/>
      <c r="U847" s="54"/>
      <c r="V847" s="59" t="s">
        <v>2012</v>
      </c>
    </row>
    <row r="848" spans="1:22" ht="16.5" x14ac:dyDescent="0.3">
      <c r="A848" s="54"/>
      <c r="B848" s="53" t="s">
        <v>359</v>
      </c>
      <c r="C848" s="54"/>
      <c r="D848" s="54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4"/>
      <c r="S848" s="54"/>
      <c r="T848" s="54"/>
      <c r="U848" s="54"/>
      <c r="V848" s="59" t="s">
        <v>2013</v>
      </c>
    </row>
    <row r="849" spans="1:22" ht="16.5" x14ac:dyDescent="0.3">
      <c r="A849" s="54"/>
      <c r="B849" s="53" t="s">
        <v>451</v>
      </c>
      <c r="C849" s="54"/>
      <c r="D849" s="54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4"/>
      <c r="S849" s="54"/>
      <c r="T849" s="54"/>
      <c r="U849" s="54"/>
      <c r="V849" s="59" t="s">
        <v>2014</v>
      </c>
    </row>
    <row r="850" spans="1:22" ht="16.5" x14ac:dyDescent="0.3">
      <c r="A850" s="54"/>
      <c r="B850" s="53" t="s">
        <v>1079</v>
      </c>
      <c r="C850" s="54"/>
      <c r="D850" s="54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4"/>
      <c r="S850" s="54"/>
      <c r="T850" s="54"/>
      <c r="U850" s="54"/>
      <c r="V850" s="59" t="s">
        <v>2015</v>
      </c>
    </row>
    <row r="851" spans="1:22" ht="16.5" x14ac:dyDescent="0.3">
      <c r="A851" s="54"/>
      <c r="B851" s="53" t="s">
        <v>1079</v>
      </c>
      <c r="C851" s="54"/>
      <c r="D851" s="54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4"/>
      <c r="S851" s="54"/>
      <c r="T851" s="54"/>
      <c r="U851" s="54"/>
      <c r="V851" s="59" t="s">
        <v>2016</v>
      </c>
    </row>
    <row r="852" spans="1:22" ht="16.5" x14ac:dyDescent="0.3">
      <c r="A852" s="54"/>
      <c r="B852" s="53" t="s">
        <v>915</v>
      </c>
      <c r="C852" s="54"/>
      <c r="D852" s="54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4"/>
      <c r="S852" s="54"/>
      <c r="T852" s="54"/>
      <c r="U852" s="54"/>
      <c r="V852" s="59" t="s">
        <v>2017</v>
      </c>
    </row>
    <row r="853" spans="1:22" ht="33" x14ac:dyDescent="0.3">
      <c r="A853" s="54"/>
      <c r="B853" s="53" t="s">
        <v>268</v>
      </c>
      <c r="C853" s="54"/>
      <c r="D853" s="54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4"/>
      <c r="S853" s="54"/>
      <c r="T853" s="54"/>
      <c r="U853" s="54"/>
      <c r="V853" s="59" t="s">
        <v>2018</v>
      </c>
    </row>
    <row r="854" spans="1:22" ht="16.5" x14ac:dyDescent="0.3">
      <c r="A854" s="54"/>
      <c r="B854" s="53" t="s">
        <v>269</v>
      </c>
      <c r="C854" s="54"/>
      <c r="D854" s="54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4"/>
      <c r="S854" s="54"/>
      <c r="T854" s="54"/>
      <c r="U854" s="54"/>
      <c r="V854" s="59" t="s">
        <v>2019</v>
      </c>
    </row>
    <row r="855" spans="1:22" ht="16.5" x14ac:dyDescent="0.3">
      <c r="A855" s="54"/>
      <c r="B855" s="53" t="s">
        <v>653</v>
      </c>
      <c r="C855" s="54"/>
      <c r="D855" s="54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4"/>
      <c r="S855" s="54"/>
      <c r="T855" s="54"/>
      <c r="U855" s="54"/>
      <c r="V855" s="59" t="s">
        <v>2020</v>
      </c>
    </row>
    <row r="856" spans="1:22" ht="16.5" x14ac:dyDescent="0.3">
      <c r="A856" s="54"/>
      <c r="B856" s="53" t="s">
        <v>270</v>
      </c>
      <c r="C856" s="54"/>
      <c r="D856" s="54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4"/>
      <c r="S856" s="54"/>
      <c r="T856" s="54"/>
      <c r="U856" s="54"/>
      <c r="V856" s="59" t="s">
        <v>2021</v>
      </c>
    </row>
    <row r="857" spans="1:22" ht="16.5" x14ac:dyDescent="0.3">
      <c r="A857" s="54"/>
      <c r="B857" s="53" t="s">
        <v>271</v>
      </c>
      <c r="C857" s="54"/>
      <c r="D857" s="54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4"/>
      <c r="S857" s="54"/>
      <c r="T857" s="54"/>
      <c r="U857" s="54"/>
      <c r="V857" s="59" t="s">
        <v>2022</v>
      </c>
    </row>
    <row r="858" spans="1:22" ht="16.5" x14ac:dyDescent="0.3">
      <c r="A858" s="54"/>
      <c r="B858" s="53" t="s">
        <v>568</v>
      </c>
      <c r="C858" s="54"/>
      <c r="D858" s="54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4"/>
      <c r="S858" s="54"/>
      <c r="T858" s="54"/>
      <c r="U858" s="54"/>
      <c r="V858" s="59" t="s">
        <v>2023</v>
      </c>
    </row>
    <row r="859" spans="1:22" ht="33" x14ac:dyDescent="0.3">
      <c r="A859" s="54"/>
      <c r="B859" s="53" t="s">
        <v>839</v>
      </c>
      <c r="C859" s="54"/>
      <c r="D859" s="54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4"/>
      <c r="S859" s="54"/>
      <c r="T859" s="54"/>
      <c r="U859" s="54"/>
      <c r="V859" s="59" t="s">
        <v>2024</v>
      </c>
    </row>
    <row r="860" spans="1:22" ht="33" x14ac:dyDescent="0.3">
      <c r="A860" s="54"/>
      <c r="B860" s="53" t="s">
        <v>1107</v>
      </c>
      <c r="C860" s="54"/>
      <c r="D860" s="54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4"/>
      <c r="S860" s="54"/>
      <c r="T860" s="54"/>
      <c r="U860" s="54"/>
      <c r="V860" s="59" t="s">
        <v>2025</v>
      </c>
    </row>
    <row r="861" spans="1:22" ht="16.5" x14ac:dyDescent="0.3">
      <c r="A861" s="54"/>
      <c r="B861" s="53" t="s">
        <v>272</v>
      </c>
      <c r="C861" s="54"/>
      <c r="D861" s="54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4"/>
      <c r="S861" s="54"/>
      <c r="T861" s="54"/>
      <c r="U861" s="54"/>
      <c r="V861" s="59" t="s">
        <v>2026</v>
      </c>
    </row>
    <row r="862" spans="1:22" ht="33" x14ac:dyDescent="0.3">
      <c r="A862" s="54"/>
      <c r="B862" s="53" t="s">
        <v>1050</v>
      </c>
      <c r="C862" s="54"/>
      <c r="D862" s="54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4"/>
      <c r="S862" s="54"/>
      <c r="T862" s="54"/>
      <c r="U862" s="54"/>
      <c r="V862" s="59" t="s">
        <v>2027</v>
      </c>
    </row>
    <row r="863" spans="1:22" ht="33" x14ac:dyDescent="0.3">
      <c r="A863" s="54"/>
      <c r="B863" s="53" t="s">
        <v>524</v>
      </c>
      <c r="C863" s="54"/>
      <c r="D863" s="54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4"/>
      <c r="S863" s="54"/>
      <c r="T863" s="54"/>
      <c r="U863" s="54"/>
      <c r="V863" s="59" t="s">
        <v>2028</v>
      </c>
    </row>
    <row r="864" spans="1:22" ht="16.5" x14ac:dyDescent="0.3">
      <c r="A864" s="54"/>
      <c r="B864" s="53" t="s">
        <v>840</v>
      </c>
      <c r="C864" s="54"/>
      <c r="D864" s="54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4"/>
      <c r="S864" s="54"/>
      <c r="T864" s="54"/>
      <c r="U864" s="54"/>
      <c r="V864" s="59" t="s">
        <v>2029</v>
      </c>
    </row>
    <row r="865" spans="1:22" ht="16.5" x14ac:dyDescent="0.3">
      <c r="A865" s="54"/>
      <c r="B865" s="53" t="s">
        <v>913</v>
      </c>
      <c r="C865" s="54"/>
      <c r="D865" s="54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4"/>
      <c r="S865" s="54"/>
      <c r="T865" s="54"/>
      <c r="U865" s="54"/>
      <c r="V865" s="59" t="s">
        <v>2030</v>
      </c>
    </row>
    <row r="866" spans="1:22" ht="16.5" x14ac:dyDescent="0.3">
      <c r="A866" s="54"/>
      <c r="B866" s="53" t="s">
        <v>841</v>
      </c>
      <c r="C866" s="54"/>
      <c r="D866" s="54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4"/>
      <c r="S866" s="54"/>
      <c r="T866" s="54"/>
      <c r="U866" s="54"/>
      <c r="V866" s="59" t="s">
        <v>2031</v>
      </c>
    </row>
    <row r="867" spans="1:22" ht="16.5" x14ac:dyDescent="0.3">
      <c r="A867" s="54"/>
      <c r="B867" s="53" t="s">
        <v>273</v>
      </c>
      <c r="C867" s="54"/>
      <c r="D867" s="54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4"/>
      <c r="S867" s="54"/>
      <c r="T867" s="54"/>
      <c r="U867" s="54"/>
      <c r="V867" s="59" t="s">
        <v>2032</v>
      </c>
    </row>
    <row r="868" spans="1:22" ht="16.5" x14ac:dyDescent="0.3">
      <c r="A868" s="54"/>
      <c r="B868" s="53" t="s">
        <v>273</v>
      </c>
      <c r="C868" s="54"/>
      <c r="D868" s="54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4"/>
      <c r="S868" s="54"/>
      <c r="T868" s="54"/>
      <c r="U868" s="54"/>
      <c r="V868" s="59" t="s">
        <v>2033</v>
      </c>
    </row>
    <row r="869" spans="1:22" ht="16.5" x14ac:dyDescent="0.3">
      <c r="A869" s="54"/>
      <c r="B869" s="53" t="s">
        <v>273</v>
      </c>
      <c r="C869" s="54"/>
      <c r="D869" s="54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4"/>
      <c r="S869" s="54"/>
      <c r="T869" s="54"/>
      <c r="U869" s="54"/>
      <c r="V869" s="59" t="s">
        <v>2034</v>
      </c>
    </row>
    <row r="870" spans="1:22" ht="16.5" x14ac:dyDescent="0.3">
      <c r="A870" s="54"/>
      <c r="B870" s="53" t="s">
        <v>842</v>
      </c>
      <c r="C870" s="54"/>
      <c r="D870" s="54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4"/>
      <c r="S870" s="54"/>
      <c r="T870" s="54"/>
      <c r="U870" s="54"/>
      <c r="V870" s="59" t="s">
        <v>2035</v>
      </c>
    </row>
    <row r="871" spans="1:22" ht="16.5" x14ac:dyDescent="0.3">
      <c r="A871" s="54"/>
      <c r="B871" s="53" t="s">
        <v>360</v>
      </c>
      <c r="C871" s="54"/>
      <c r="D871" s="54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4"/>
      <c r="S871" s="54"/>
      <c r="T871" s="54"/>
      <c r="U871" s="54"/>
      <c r="V871" s="59" t="s">
        <v>2036</v>
      </c>
    </row>
    <row r="872" spans="1:22" ht="33" x14ac:dyDescent="0.3">
      <c r="A872" s="54"/>
      <c r="B872" s="53" t="s">
        <v>1051</v>
      </c>
      <c r="C872" s="54"/>
      <c r="D872" s="54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4"/>
      <c r="S872" s="54"/>
      <c r="T872" s="54"/>
      <c r="U872" s="54"/>
      <c r="V872" s="59" t="s">
        <v>2037</v>
      </c>
    </row>
    <row r="873" spans="1:22" ht="16.5" x14ac:dyDescent="0.3">
      <c r="A873" s="54"/>
      <c r="B873" s="53" t="s">
        <v>1122</v>
      </c>
      <c r="C873" s="54"/>
      <c r="D873" s="54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4"/>
      <c r="S873" s="54"/>
      <c r="T873" s="54"/>
      <c r="U873" s="54"/>
      <c r="V873" s="59" t="s">
        <v>2038</v>
      </c>
    </row>
    <row r="874" spans="1:22" ht="16.5" x14ac:dyDescent="0.3">
      <c r="A874" s="54"/>
      <c r="B874" s="53" t="s">
        <v>319</v>
      </c>
      <c r="C874" s="54"/>
      <c r="D874" s="54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4"/>
      <c r="S874" s="54"/>
      <c r="T874" s="54"/>
      <c r="U874" s="54"/>
      <c r="V874" s="59" t="s">
        <v>2039</v>
      </c>
    </row>
    <row r="875" spans="1:22" ht="16.5" x14ac:dyDescent="0.3">
      <c r="A875" s="54"/>
      <c r="B875" s="53" t="s">
        <v>453</v>
      </c>
      <c r="C875" s="54"/>
      <c r="D875" s="54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4"/>
      <c r="S875" s="54"/>
      <c r="T875" s="54"/>
      <c r="U875" s="54"/>
      <c r="V875" s="59" t="s">
        <v>2040</v>
      </c>
    </row>
    <row r="876" spans="1:22" ht="16.5" x14ac:dyDescent="0.3">
      <c r="A876" s="54"/>
      <c r="B876" s="53" t="s">
        <v>453</v>
      </c>
      <c r="C876" s="54"/>
      <c r="D876" s="54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4"/>
      <c r="S876" s="54"/>
      <c r="T876" s="54"/>
      <c r="U876" s="54"/>
      <c r="V876" s="59" t="s">
        <v>2041</v>
      </c>
    </row>
    <row r="877" spans="1:22" ht="16.5" x14ac:dyDescent="0.3">
      <c r="A877" s="54"/>
      <c r="B877" s="53" t="s">
        <v>131</v>
      </c>
      <c r="C877" s="54"/>
      <c r="D877" s="54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4"/>
      <c r="S877" s="54"/>
      <c r="T877" s="54"/>
      <c r="U877" s="54"/>
      <c r="V877" s="59" t="s">
        <v>2042</v>
      </c>
    </row>
    <row r="878" spans="1:22" ht="16.5" x14ac:dyDescent="0.3">
      <c r="A878" s="54"/>
      <c r="B878" s="53" t="s">
        <v>361</v>
      </c>
      <c r="C878" s="54"/>
      <c r="D878" s="54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4"/>
      <c r="S878" s="54"/>
      <c r="T878" s="54"/>
      <c r="U878" s="54"/>
      <c r="V878" s="59" t="s">
        <v>2043</v>
      </c>
    </row>
    <row r="879" spans="1:22" ht="16.5" x14ac:dyDescent="0.3">
      <c r="A879" s="54"/>
      <c r="B879" s="53" t="s">
        <v>361</v>
      </c>
      <c r="C879" s="54"/>
      <c r="D879" s="54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4"/>
      <c r="S879" s="54"/>
      <c r="T879" s="54"/>
      <c r="U879" s="54"/>
      <c r="V879" s="59" t="s">
        <v>2044</v>
      </c>
    </row>
    <row r="880" spans="1:22" ht="16.5" x14ac:dyDescent="0.3">
      <c r="A880" s="54"/>
      <c r="B880" s="53" t="s">
        <v>988</v>
      </c>
      <c r="C880" s="54"/>
      <c r="D880" s="54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4"/>
      <c r="S880" s="54"/>
      <c r="T880" s="54"/>
      <c r="U880" s="54"/>
      <c r="V880" s="59" t="s">
        <v>2045</v>
      </c>
    </row>
    <row r="881" spans="1:22" ht="16.5" x14ac:dyDescent="0.3">
      <c r="A881" s="54"/>
      <c r="B881" s="53" t="s">
        <v>274</v>
      </c>
      <c r="C881" s="54"/>
      <c r="D881" s="54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4"/>
      <c r="S881" s="54"/>
      <c r="T881" s="54"/>
      <c r="U881" s="54"/>
      <c r="V881" s="59" t="s">
        <v>2046</v>
      </c>
    </row>
    <row r="882" spans="1:22" ht="16.5" x14ac:dyDescent="0.3">
      <c r="A882" s="54"/>
      <c r="B882" s="53" t="s">
        <v>454</v>
      </c>
      <c r="C882" s="54"/>
      <c r="D882" s="54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4"/>
      <c r="S882" s="54"/>
      <c r="T882" s="54"/>
      <c r="U882" s="54"/>
      <c r="V882" s="59" t="s">
        <v>2047</v>
      </c>
    </row>
    <row r="883" spans="1:22" ht="16.5" x14ac:dyDescent="0.3">
      <c r="A883" s="54"/>
      <c r="B883" s="53" t="s">
        <v>362</v>
      </c>
      <c r="C883" s="54"/>
      <c r="D883" s="54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4"/>
      <c r="S883" s="54"/>
      <c r="T883" s="54"/>
      <c r="U883" s="54"/>
      <c r="V883" s="59" t="s">
        <v>2048</v>
      </c>
    </row>
    <row r="884" spans="1:22" ht="16.5" x14ac:dyDescent="0.3">
      <c r="A884" s="54"/>
      <c r="B884" s="53" t="s">
        <v>1167</v>
      </c>
      <c r="C884" s="54"/>
      <c r="D884" s="54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4"/>
      <c r="S884" s="54"/>
      <c r="T884" s="54"/>
      <c r="U884" s="54"/>
      <c r="V884" s="59" t="s">
        <v>2049</v>
      </c>
    </row>
    <row r="885" spans="1:22" ht="16.5" x14ac:dyDescent="0.3">
      <c r="A885" s="54"/>
      <c r="B885" s="53" t="s">
        <v>455</v>
      </c>
      <c r="C885" s="54"/>
      <c r="D885" s="54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4"/>
      <c r="S885" s="54"/>
      <c r="T885" s="54"/>
      <c r="U885" s="54"/>
      <c r="V885" s="59" t="s">
        <v>2050</v>
      </c>
    </row>
    <row r="886" spans="1:22" ht="16.5" x14ac:dyDescent="0.3">
      <c r="A886" s="54"/>
      <c r="B886" s="53" t="s">
        <v>916</v>
      </c>
      <c r="C886" s="54"/>
      <c r="D886" s="54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4"/>
      <c r="S886" s="54"/>
      <c r="T886" s="54"/>
      <c r="U886" s="54"/>
      <c r="V886" s="59" t="s">
        <v>2051</v>
      </c>
    </row>
    <row r="887" spans="1:22" ht="16.5" x14ac:dyDescent="0.3">
      <c r="A887" s="54"/>
      <c r="B887" s="53" t="s">
        <v>186</v>
      </c>
      <c r="C887" s="54"/>
      <c r="D887" s="54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4"/>
      <c r="S887" s="54"/>
      <c r="T887" s="54"/>
      <c r="U887" s="54"/>
      <c r="V887" s="59" t="s">
        <v>2052</v>
      </c>
    </row>
    <row r="888" spans="1:22" ht="16.5" x14ac:dyDescent="0.3">
      <c r="A888" s="54"/>
      <c r="B888" s="53" t="s">
        <v>452</v>
      </c>
      <c r="C888" s="54"/>
      <c r="D888" s="54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4"/>
      <c r="S888" s="54"/>
      <c r="T888" s="54"/>
      <c r="U888" s="54"/>
      <c r="V888" s="59" t="s">
        <v>2053</v>
      </c>
    </row>
    <row r="889" spans="1:22" ht="33" x14ac:dyDescent="0.3">
      <c r="A889" s="54"/>
      <c r="B889" s="53" t="s">
        <v>569</v>
      </c>
      <c r="C889" s="54"/>
      <c r="D889" s="54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4"/>
      <c r="S889" s="54"/>
      <c r="T889" s="54"/>
      <c r="U889" s="54"/>
      <c r="V889" s="59" t="s">
        <v>2054</v>
      </c>
    </row>
    <row r="890" spans="1:22" ht="16.5" x14ac:dyDescent="0.3">
      <c r="A890" s="54"/>
      <c r="B890" s="53" t="s">
        <v>953</v>
      </c>
      <c r="C890" s="54"/>
      <c r="D890" s="54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4"/>
      <c r="S890" s="54"/>
      <c r="T890" s="54"/>
      <c r="U890" s="54"/>
      <c r="V890" s="59" t="s">
        <v>2055</v>
      </c>
    </row>
    <row r="891" spans="1:22" ht="16.5" x14ac:dyDescent="0.3">
      <c r="A891" s="54"/>
      <c r="B891" s="53" t="s">
        <v>953</v>
      </c>
      <c r="C891" s="54"/>
      <c r="D891" s="54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4"/>
      <c r="S891" s="54"/>
      <c r="T891" s="54"/>
      <c r="U891" s="54"/>
      <c r="V891" s="59" t="s">
        <v>2056</v>
      </c>
    </row>
    <row r="892" spans="1:22" ht="16.5" x14ac:dyDescent="0.3">
      <c r="A892" s="54"/>
      <c r="B892" s="53" t="s">
        <v>1081</v>
      </c>
      <c r="C892" s="54"/>
      <c r="D892" s="54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4"/>
      <c r="S892" s="54"/>
      <c r="T892" s="54"/>
      <c r="U892" s="54"/>
      <c r="V892" s="59" t="s">
        <v>2057</v>
      </c>
    </row>
    <row r="893" spans="1:22" ht="16.5" x14ac:dyDescent="0.3">
      <c r="A893" s="54"/>
      <c r="B893" s="53" t="s">
        <v>275</v>
      </c>
      <c r="C893" s="54"/>
      <c r="D893" s="54"/>
      <c r="E893" s="5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4"/>
      <c r="S893" s="54"/>
      <c r="T893" s="54"/>
      <c r="U893" s="54"/>
      <c r="V893" s="59" t="s">
        <v>2058</v>
      </c>
    </row>
    <row r="894" spans="1:22" ht="16.5" x14ac:dyDescent="0.3">
      <c r="A894" s="54"/>
      <c r="B894" s="53" t="s">
        <v>320</v>
      </c>
      <c r="C894" s="54"/>
      <c r="D894" s="54"/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4"/>
      <c r="S894" s="54"/>
      <c r="T894" s="54"/>
      <c r="U894" s="54"/>
      <c r="V894" s="59" t="s">
        <v>2059</v>
      </c>
    </row>
    <row r="895" spans="1:22" ht="16.5" x14ac:dyDescent="0.3">
      <c r="A895" s="54"/>
      <c r="B895" s="53" t="s">
        <v>989</v>
      </c>
      <c r="C895" s="54"/>
      <c r="D895" s="54"/>
      <c r="E895" s="5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4"/>
      <c r="S895" s="54"/>
      <c r="T895" s="54"/>
      <c r="U895" s="54"/>
      <c r="V895" s="59" t="s">
        <v>2060</v>
      </c>
    </row>
    <row r="896" spans="1:22" ht="16.5" x14ac:dyDescent="0.3">
      <c r="A896" s="54"/>
      <c r="B896" s="53" t="s">
        <v>917</v>
      </c>
      <c r="C896" s="54"/>
      <c r="D896" s="54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4"/>
      <c r="S896" s="54"/>
      <c r="T896" s="54"/>
      <c r="U896" s="54"/>
      <c r="V896" s="59" t="s">
        <v>2061</v>
      </c>
    </row>
    <row r="897" spans="1:22" ht="16.5" x14ac:dyDescent="0.3">
      <c r="A897" s="54"/>
      <c r="B897" s="53" t="s">
        <v>302</v>
      </c>
      <c r="C897" s="54"/>
      <c r="D897" s="54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4"/>
      <c r="S897" s="54"/>
      <c r="T897" s="54"/>
      <c r="U897" s="54"/>
      <c r="V897" s="59" t="s">
        <v>2062</v>
      </c>
    </row>
    <row r="898" spans="1:22" ht="16.5" x14ac:dyDescent="0.3">
      <c r="A898" s="54"/>
      <c r="B898" s="53" t="s">
        <v>954</v>
      </c>
      <c r="C898" s="54"/>
      <c r="D898" s="54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4"/>
      <c r="S898" s="54"/>
      <c r="T898" s="54"/>
      <c r="U898" s="54"/>
      <c r="V898" s="59" t="s">
        <v>2063</v>
      </c>
    </row>
    <row r="899" spans="1:22" ht="16.5" x14ac:dyDescent="0.3">
      <c r="A899" s="54"/>
      <c r="B899" s="53" t="s">
        <v>732</v>
      </c>
      <c r="C899" s="54"/>
      <c r="D899" s="54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4"/>
      <c r="S899" s="54"/>
      <c r="T899" s="54"/>
      <c r="U899" s="54"/>
      <c r="V899" s="59" t="s">
        <v>2064</v>
      </c>
    </row>
    <row r="900" spans="1:22" ht="16.5" x14ac:dyDescent="0.3">
      <c r="A900" s="54"/>
      <c r="B900" s="53" t="s">
        <v>456</v>
      </c>
      <c r="C900" s="54"/>
      <c r="D900" s="54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4"/>
      <c r="S900" s="54"/>
      <c r="T900" s="54"/>
      <c r="U900" s="54"/>
      <c r="V900" s="59" t="s">
        <v>2065</v>
      </c>
    </row>
    <row r="901" spans="1:22" ht="16.5" x14ac:dyDescent="0.3">
      <c r="A901" s="54"/>
      <c r="B901" s="53" t="s">
        <v>457</v>
      </c>
      <c r="C901" s="54"/>
      <c r="D901" s="54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4"/>
      <c r="S901" s="54"/>
      <c r="T901" s="54"/>
      <c r="U901" s="54"/>
      <c r="V901" s="59" t="s">
        <v>2066</v>
      </c>
    </row>
    <row r="902" spans="1:22" ht="16.5" x14ac:dyDescent="0.3">
      <c r="A902" s="54"/>
      <c r="B902" s="53" t="s">
        <v>277</v>
      </c>
      <c r="C902" s="54"/>
      <c r="D902" s="54"/>
      <c r="E902" s="5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4"/>
      <c r="S902" s="54"/>
      <c r="T902" s="54"/>
      <c r="U902" s="54"/>
      <c r="V902" s="59" t="s">
        <v>2067</v>
      </c>
    </row>
    <row r="903" spans="1:22" ht="16.5" x14ac:dyDescent="0.3">
      <c r="A903" s="54"/>
      <c r="B903" s="53" t="s">
        <v>733</v>
      </c>
      <c r="C903" s="54"/>
      <c r="D903" s="54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4"/>
      <c r="S903" s="54"/>
      <c r="T903" s="54"/>
      <c r="U903" s="54"/>
      <c r="V903" s="59" t="s">
        <v>2068</v>
      </c>
    </row>
    <row r="904" spans="1:22" ht="16.5" x14ac:dyDescent="0.3">
      <c r="A904" s="54"/>
      <c r="B904" s="53" t="s">
        <v>1151</v>
      </c>
      <c r="C904" s="54"/>
      <c r="D904" s="54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4"/>
      <c r="S904" s="54"/>
      <c r="T904" s="54"/>
      <c r="U904" s="54"/>
      <c r="V904" s="59" t="s">
        <v>2069</v>
      </c>
    </row>
    <row r="905" spans="1:22" ht="16.5" x14ac:dyDescent="0.3">
      <c r="A905" s="54"/>
      <c r="B905" s="53" t="s">
        <v>458</v>
      </c>
      <c r="C905" s="54"/>
      <c r="D905" s="54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4"/>
      <c r="S905" s="54"/>
      <c r="T905" s="54"/>
      <c r="U905" s="54"/>
      <c r="V905" s="59" t="s">
        <v>2070</v>
      </c>
    </row>
    <row r="906" spans="1:22" ht="16.5" x14ac:dyDescent="0.3">
      <c r="A906" s="54"/>
      <c r="B906" s="53" t="s">
        <v>734</v>
      </c>
      <c r="C906" s="54"/>
      <c r="D906" s="54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4"/>
      <c r="S906" s="54"/>
      <c r="T906" s="54"/>
      <c r="U906" s="54"/>
      <c r="V906" s="59" t="s">
        <v>2071</v>
      </c>
    </row>
    <row r="907" spans="1:22" ht="16.5" x14ac:dyDescent="0.3">
      <c r="A907" s="54"/>
      <c r="B907" s="53" t="s">
        <v>965</v>
      </c>
      <c r="C907" s="54"/>
      <c r="D907" s="54"/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4"/>
      <c r="S907" s="54"/>
      <c r="T907" s="54"/>
      <c r="U907" s="54"/>
      <c r="V907" s="59" t="s">
        <v>2072</v>
      </c>
    </row>
    <row r="908" spans="1:22" ht="16.5" x14ac:dyDescent="0.3">
      <c r="A908" s="54"/>
      <c r="B908" s="53" t="s">
        <v>955</v>
      </c>
      <c r="C908" s="54"/>
      <c r="D908" s="54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4"/>
      <c r="S908" s="54"/>
      <c r="T908" s="54"/>
      <c r="U908" s="54"/>
      <c r="V908" s="59" t="s">
        <v>2073</v>
      </c>
    </row>
    <row r="909" spans="1:22" ht="16.5" x14ac:dyDescent="0.3">
      <c r="A909" s="54"/>
      <c r="B909" s="53" t="s">
        <v>735</v>
      </c>
      <c r="C909" s="54"/>
      <c r="D909" s="54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4"/>
      <c r="S909" s="54"/>
      <c r="T909" s="54"/>
      <c r="U909" s="54"/>
      <c r="V909" s="59" t="s">
        <v>2074</v>
      </c>
    </row>
    <row r="910" spans="1:22" ht="16.5" x14ac:dyDescent="0.3">
      <c r="A910" s="54"/>
      <c r="B910" s="53" t="s">
        <v>570</v>
      </c>
      <c r="C910" s="54"/>
      <c r="D910" s="54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4"/>
      <c r="S910" s="54"/>
      <c r="T910" s="54"/>
      <c r="U910" s="54"/>
      <c r="V910" s="59" t="s">
        <v>2075</v>
      </c>
    </row>
    <row r="911" spans="1:22" ht="16.5" x14ac:dyDescent="0.3">
      <c r="A911" s="54"/>
      <c r="B911" s="53" t="s">
        <v>1052</v>
      </c>
      <c r="C911" s="54"/>
      <c r="D911" s="54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4"/>
      <c r="S911" s="54"/>
      <c r="T911" s="54"/>
      <c r="U911" s="54"/>
      <c r="V911" s="59" t="s">
        <v>2076</v>
      </c>
    </row>
    <row r="912" spans="1:22" ht="16.5" x14ac:dyDescent="0.3">
      <c r="A912" s="54"/>
      <c r="B912" s="53" t="s">
        <v>736</v>
      </c>
      <c r="C912" s="54"/>
      <c r="D912" s="54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4"/>
      <c r="S912" s="54"/>
      <c r="T912" s="54"/>
      <c r="U912" s="54"/>
      <c r="V912" s="59" t="s">
        <v>2077</v>
      </c>
    </row>
    <row r="913" spans="1:22" ht="16.5" x14ac:dyDescent="0.3">
      <c r="A913" s="54"/>
      <c r="B913" s="53" t="s">
        <v>363</v>
      </c>
      <c r="C913" s="54"/>
      <c r="D913" s="54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4"/>
      <c r="S913" s="54"/>
      <c r="T913" s="54"/>
      <c r="U913" s="54"/>
      <c r="V913" s="59" t="s">
        <v>2078</v>
      </c>
    </row>
    <row r="914" spans="1:22" ht="16.5" x14ac:dyDescent="0.3">
      <c r="A914" s="54"/>
      <c r="B914" s="53" t="s">
        <v>148</v>
      </c>
      <c r="C914" s="54"/>
      <c r="D914" s="54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4"/>
      <c r="S914" s="54"/>
      <c r="T914" s="54"/>
      <c r="U914" s="54"/>
      <c r="V914" s="59" t="s">
        <v>2079</v>
      </c>
    </row>
    <row r="915" spans="1:22" ht="16.5" x14ac:dyDescent="0.3">
      <c r="A915" s="54"/>
      <c r="B915" s="53" t="s">
        <v>626</v>
      </c>
      <c r="C915" s="54"/>
      <c r="D915" s="54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4"/>
      <c r="S915" s="54"/>
      <c r="T915" s="54"/>
      <c r="U915" s="54"/>
      <c r="V915" s="59" t="s">
        <v>2080</v>
      </c>
    </row>
    <row r="916" spans="1:22" ht="16.5" x14ac:dyDescent="0.3">
      <c r="A916" s="54"/>
      <c r="B916" s="53" t="s">
        <v>843</v>
      </c>
      <c r="C916" s="54"/>
      <c r="D916" s="54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4"/>
      <c r="S916" s="54"/>
      <c r="T916" s="54"/>
      <c r="U916" s="54"/>
      <c r="V916" s="59" t="s">
        <v>2081</v>
      </c>
    </row>
    <row r="917" spans="1:22" ht="16.5" x14ac:dyDescent="0.3">
      <c r="A917" s="54"/>
      <c r="B917" s="53" t="s">
        <v>737</v>
      </c>
      <c r="C917" s="54"/>
      <c r="D917" s="54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4"/>
      <c r="S917" s="54"/>
      <c r="T917" s="54"/>
      <c r="U917" s="54"/>
      <c r="V917" s="59" t="s">
        <v>2082</v>
      </c>
    </row>
    <row r="918" spans="1:22" ht="16.5" x14ac:dyDescent="0.3">
      <c r="A918" s="54"/>
      <c r="B918" s="53" t="s">
        <v>459</v>
      </c>
      <c r="C918" s="54"/>
      <c r="D918" s="54"/>
      <c r="E918" s="5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4"/>
      <c r="S918" s="54"/>
      <c r="T918" s="54"/>
      <c r="U918" s="54"/>
      <c r="V918" s="59" t="s">
        <v>2083</v>
      </c>
    </row>
    <row r="919" spans="1:22" ht="16.5" x14ac:dyDescent="0.3">
      <c r="A919" s="54"/>
      <c r="B919" s="53" t="s">
        <v>461</v>
      </c>
      <c r="C919" s="54"/>
      <c r="D919" s="54"/>
      <c r="E919" s="5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4"/>
      <c r="S919" s="54"/>
      <c r="T919" s="54"/>
      <c r="U919" s="54"/>
      <c r="V919" s="59" t="s">
        <v>2084</v>
      </c>
    </row>
    <row r="920" spans="1:22" ht="16.5" x14ac:dyDescent="0.3">
      <c r="A920" s="54"/>
      <c r="B920" s="53" t="s">
        <v>1053</v>
      </c>
      <c r="C920" s="54"/>
      <c r="D920" s="54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4"/>
      <c r="S920" s="54"/>
      <c r="T920" s="54"/>
      <c r="U920" s="54"/>
      <c r="V920" s="59" t="s">
        <v>2085</v>
      </c>
    </row>
    <row r="921" spans="1:22" ht="16.5" x14ac:dyDescent="0.3">
      <c r="A921" s="54"/>
      <c r="B921" s="53" t="s">
        <v>460</v>
      </c>
      <c r="C921" s="54"/>
      <c r="D921" s="54"/>
      <c r="E921" s="5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4"/>
      <c r="S921" s="54"/>
      <c r="T921" s="54"/>
      <c r="U921" s="54"/>
      <c r="V921" s="59" t="s">
        <v>2086</v>
      </c>
    </row>
    <row r="922" spans="1:22" ht="16.5" x14ac:dyDescent="0.3">
      <c r="A922" s="54"/>
      <c r="B922" s="53" t="s">
        <v>462</v>
      </c>
      <c r="C922" s="54"/>
      <c r="D922" s="54"/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4"/>
      <c r="S922" s="54"/>
      <c r="T922" s="54"/>
      <c r="U922" s="54"/>
      <c r="V922" s="59" t="s">
        <v>2087</v>
      </c>
    </row>
    <row r="923" spans="1:22" ht="16.5" x14ac:dyDescent="0.3">
      <c r="A923" s="54"/>
      <c r="B923" s="53" t="s">
        <v>525</v>
      </c>
      <c r="C923" s="54"/>
      <c r="D923" s="54"/>
      <c r="E923" s="5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4"/>
      <c r="S923" s="54"/>
      <c r="T923" s="54"/>
      <c r="U923" s="54"/>
      <c r="V923" s="59" t="s">
        <v>2088</v>
      </c>
    </row>
    <row r="924" spans="1:22" ht="16.5" x14ac:dyDescent="0.3">
      <c r="A924" s="54"/>
      <c r="B924" s="53" t="s">
        <v>321</v>
      </c>
      <c r="C924" s="54"/>
      <c r="D924" s="54"/>
      <c r="E924" s="5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4"/>
      <c r="S924" s="54"/>
      <c r="T924" s="54"/>
      <c r="U924" s="54"/>
      <c r="V924" s="59" t="s">
        <v>2089</v>
      </c>
    </row>
    <row r="925" spans="1:22" ht="16.5" x14ac:dyDescent="0.3">
      <c r="A925" s="54"/>
      <c r="B925" s="53" t="s">
        <v>526</v>
      </c>
      <c r="C925" s="54"/>
      <c r="D925" s="54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4"/>
      <c r="S925" s="54"/>
      <c r="T925" s="54"/>
      <c r="U925" s="54"/>
      <c r="V925" s="59" t="s">
        <v>2090</v>
      </c>
    </row>
    <row r="926" spans="1:22" ht="16.5" x14ac:dyDescent="0.3">
      <c r="A926" s="54"/>
      <c r="B926" s="53" t="s">
        <v>463</v>
      </c>
      <c r="C926" s="54"/>
      <c r="D926" s="54"/>
      <c r="E926" s="5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4"/>
      <c r="S926" s="54"/>
      <c r="T926" s="54"/>
      <c r="U926" s="54"/>
      <c r="V926" s="59" t="s">
        <v>2091</v>
      </c>
    </row>
    <row r="927" spans="1:22" ht="16.5" x14ac:dyDescent="0.3">
      <c r="A927" s="54"/>
      <c r="B927" s="53" t="s">
        <v>278</v>
      </c>
      <c r="C927" s="54"/>
      <c r="D927" s="54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4"/>
      <c r="S927" s="54"/>
      <c r="T927" s="54"/>
      <c r="U927" s="54"/>
      <c r="V927" s="59" t="s">
        <v>2092</v>
      </c>
    </row>
    <row r="928" spans="1:22" ht="16.5" x14ac:dyDescent="0.3">
      <c r="A928" s="54"/>
      <c r="B928" s="53" t="s">
        <v>279</v>
      </c>
      <c r="C928" s="54"/>
      <c r="D928" s="54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4"/>
      <c r="S928" s="54"/>
      <c r="T928" s="54"/>
      <c r="U928" s="54"/>
      <c r="V928" s="59" t="s">
        <v>2093</v>
      </c>
    </row>
    <row r="929" spans="1:22" ht="16.5" x14ac:dyDescent="0.3">
      <c r="A929" s="54"/>
      <c r="B929" s="53" t="s">
        <v>364</v>
      </c>
      <c r="C929" s="54"/>
      <c r="D929" s="54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4"/>
      <c r="S929" s="54"/>
      <c r="T929" s="54"/>
      <c r="U929" s="54"/>
      <c r="V929" s="59" t="s">
        <v>2094</v>
      </c>
    </row>
    <row r="930" spans="1:22" ht="16.5" x14ac:dyDescent="0.3">
      <c r="A930" s="54"/>
      <c r="B930" s="53" t="s">
        <v>738</v>
      </c>
      <c r="C930" s="54"/>
      <c r="D930" s="54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4"/>
      <c r="S930" s="54"/>
      <c r="T930" s="54"/>
      <c r="U930" s="54"/>
      <c r="V930" s="59" t="s">
        <v>2095</v>
      </c>
    </row>
    <row r="931" spans="1:22" ht="16.5" x14ac:dyDescent="0.3">
      <c r="A931" s="54"/>
      <c r="B931" s="53" t="s">
        <v>464</v>
      </c>
      <c r="C931" s="54"/>
      <c r="D931" s="54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4"/>
      <c r="S931" s="54"/>
      <c r="T931" s="54"/>
      <c r="U931" s="54"/>
      <c r="V931" s="59" t="s">
        <v>2096</v>
      </c>
    </row>
    <row r="932" spans="1:22" ht="16.5" x14ac:dyDescent="0.3">
      <c r="A932" s="54"/>
      <c r="B932" s="53" t="s">
        <v>466</v>
      </c>
      <c r="C932" s="54"/>
      <c r="D932" s="54"/>
      <c r="E932" s="5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4"/>
      <c r="S932" s="54"/>
      <c r="T932" s="54"/>
      <c r="U932" s="54"/>
      <c r="V932" s="59" t="s">
        <v>2097</v>
      </c>
    </row>
    <row r="933" spans="1:22" ht="16.5" x14ac:dyDescent="0.3">
      <c r="A933" s="54"/>
      <c r="B933" s="53" t="s">
        <v>465</v>
      </c>
      <c r="C933" s="54"/>
      <c r="D933" s="54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4"/>
      <c r="S933" s="54"/>
      <c r="T933" s="54"/>
      <c r="U933" s="54"/>
      <c r="V933" s="59" t="s">
        <v>2098</v>
      </c>
    </row>
    <row r="934" spans="1:22" ht="16.5" x14ac:dyDescent="0.3">
      <c r="A934" s="54"/>
      <c r="B934" s="53" t="s">
        <v>571</v>
      </c>
      <c r="C934" s="54"/>
      <c r="D934" s="54"/>
      <c r="E934" s="56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4"/>
      <c r="S934" s="54"/>
      <c r="T934" s="54"/>
      <c r="U934" s="54"/>
      <c r="V934" s="59" t="s">
        <v>2099</v>
      </c>
    </row>
    <row r="935" spans="1:22" ht="16.5" x14ac:dyDescent="0.3">
      <c r="A935" s="54"/>
      <c r="B935" s="53" t="s">
        <v>1054</v>
      </c>
      <c r="C935" s="54"/>
      <c r="D935" s="54"/>
      <c r="E935" s="56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4"/>
      <c r="S935" s="54"/>
      <c r="T935" s="54"/>
      <c r="U935" s="54"/>
      <c r="V935" s="59" t="s">
        <v>2100</v>
      </c>
    </row>
    <row r="936" spans="1:22" ht="16.5" x14ac:dyDescent="0.3">
      <c r="A936" s="54"/>
      <c r="B936" s="53" t="s">
        <v>322</v>
      </c>
      <c r="C936" s="54"/>
      <c r="D936" s="54"/>
      <c r="E936" s="5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4"/>
      <c r="S936" s="54"/>
      <c r="T936" s="54"/>
      <c r="U936" s="54"/>
      <c r="V936" s="59" t="s">
        <v>2101</v>
      </c>
    </row>
    <row r="937" spans="1:22" ht="16.5" x14ac:dyDescent="0.3">
      <c r="A937" s="54"/>
      <c r="B937" s="53" t="s">
        <v>572</v>
      </c>
      <c r="C937" s="54"/>
      <c r="D937" s="54"/>
      <c r="E937" s="56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4"/>
      <c r="S937" s="54"/>
      <c r="T937" s="54"/>
      <c r="U937" s="54"/>
      <c r="V937" s="59" t="s">
        <v>2102</v>
      </c>
    </row>
    <row r="938" spans="1:22" ht="16.5" x14ac:dyDescent="0.3">
      <c r="A938" s="54"/>
      <c r="B938" s="53" t="s">
        <v>572</v>
      </c>
      <c r="C938" s="54"/>
      <c r="D938" s="54"/>
      <c r="E938" s="5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4"/>
      <c r="S938" s="54"/>
      <c r="T938" s="54"/>
      <c r="U938" s="54"/>
      <c r="V938" s="59" t="s">
        <v>2103</v>
      </c>
    </row>
    <row r="939" spans="1:22" ht="16.5" x14ac:dyDescent="0.3">
      <c r="A939" s="54"/>
      <c r="B939" s="53" t="s">
        <v>801</v>
      </c>
      <c r="C939" s="54"/>
      <c r="D939" s="54"/>
      <c r="E939" s="56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54"/>
      <c r="S939" s="54"/>
      <c r="T939" s="54"/>
      <c r="U939" s="54"/>
      <c r="V939" s="59" t="s">
        <v>2104</v>
      </c>
    </row>
    <row r="940" spans="1:22" ht="16.5" x14ac:dyDescent="0.3">
      <c r="A940" s="54"/>
      <c r="B940" s="53" t="s">
        <v>739</v>
      </c>
      <c r="C940" s="54"/>
      <c r="D940" s="54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4"/>
      <c r="S940" s="54"/>
      <c r="T940" s="54"/>
      <c r="U940" s="54"/>
      <c r="V940" s="59" t="s">
        <v>2105</v>
      </c>
    </row>
    <row r="941" spans="1:22" ht="16.5" x14ac:dyDescent="0.3">
      <c r="A941" s="54"/>
      <c r="B941" s="53" t="s">
        <v>147</v>
      </c>
      <c r="C941" s="54"/>
      <c r="D941" s="54"/>
      <c r="E941" s="5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54"/>
      <c r="S941" s="54"/>
      <c r="T941" s="54"/>
      <c r="U941" s="54"/>
      <c r="V941" s="59" t="s">
        <v>2106</v>
      </c>
    </row>
    <row r="942" spans="1:22" ht="16.5" x14ac:dyDescent="0.3">
      <c r="A942" s="54"/>
      <c r="B942" s="53" t="s">
        <v>147</v>
      </c>
      <c r="C942" s="54"/>
      <c r="D942" s="54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4"/>
      <c r="S942" s="54"/>
      <c r="T942" s="54"/>
      <c r="U942" s="54"/>
      <c r="V942" s="59" t="s">
        <v>2107</v>
      </c>
    </row>
    <row r="943" spans="1:22" ht="16.5" x14ac:dyDescent="0.3">
      <c r="A943" s="54"/>
      <c r="B943" s="53" t="s">
        <v>147</v>
      </c>
      <c r="C943" s="54"/>
      <c r="D943" s="54"/>
      <c r="E943" s="5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4"/>
      <c r="S943" s="54"/>
      <c r="T943" s="54"/>
      <c r="U943" s="54"/>
      <c r="V943" s="59" t="s">
        <v>2108</v>
      </c>
    </row>
    <row r="944" spans="1:22" ht="16.5" x14ac:dyDescent="0.3">
      <c r="A944" s="54"/>
      <c r="B944" s="53" t="s">
        <v>740</v>
      </c>
      <c r="C944" s="54"/>
      <c r="D944" s="54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4"/>
      <c r="S944" s="54"/>
      <c r="T944" s="54"/>
      <c r="U944" s="54"/>
      <c r="V944" s="59" t="s">
        <v>2109</v>
      </c>
    </row>
    <row r="945" spans="1:22" ht="16.5" x14ac:dyDescent="0.3">
      <c r="A945" s="54"/>
      <c r="B945" s="53" t="s">
        <v>741</v>
      </c>
      <c r="C945" s="54"/>
      <c r="D945" s="54"/>
      <c r="E945" s="5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4"/>
      <c r="S945" s="54"/>
      <c r="T945" s="54"/>
      <c r="U945" s="54"/>
      <c r="V945" s="59" t="s">
        <v>2110</v>
      </c>
    </row>
    <row r="946" spans="1:22" ht="16.5" x14ac:dyDescent="0.3">
      <c r="A946" s="54"/>
      <c r="B946" s="53" t="s">
        <v>509</v>
      </c>
      <c r="C946" s="54"/>
      <c r="D946" s="54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4"/>
      <c r="S946" s="54"/>
      <c r="T946" s="54"/>
      <c r="U946" s="54"/>
      <c r="V946" s="59" t="s">
        <v>2111</v>
      </c>
    </row>
    <row r="947" spans="1:22" ht="16.5" x14ac:dyDescent="0.3">
      <c r="A947" s="54"/>
      <c r="B947" s="53" t="s">
        <v>1055</v>
      </c>
      <c r="C947" s="54"/>
      <c r="D947" s="54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4"/>
      <c r="S947" s="54"/>
      <c r="T947" s="54"/>
      <c r="U947" s="54"/>
      <c r="V947" s="59" t="s">
        <v>2112</v>
      </c>
    </row>
    <row r="948" spans="1:22" ht="16.5" x14ac:dyDescent="0.3">
      <c r="A948" s="54"/>
      <c r="B948" s="53" t="s">
        <v>742</v>
      </c>
      <c r="C948" s="54"/>
      <c r="D948" s="54"/>
      <c r="E948" s="5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4"/>
      <c r="S948" s="54"/>
      <c r="T948" s="54"/>
      <c r="U948" s="54"/>
      <c r="V948" s="59" t="s">
        <v>2113</v>
      </c>
    </row>
    <row r="949" spans="1:22" ht="16.5" x14ac:dyDescent="0.3">
      <c r="A949" s="54"/>
      <c r="B949" s="53" t="s">
        <v>467</v>
      </c>
      <c r="C949" s="54"/>
      <c r="D949" s="54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4"/>
      <c r="S949" s="54"/>
      <c r="T949" s="54"/>
      <c r="U949" s="54"/>
      <c r="V949" s="59" t="s">
        <v>2114</v>
      </c>
    </row>
    <row r="950" spans="1:22" ht="16.5" x14ac:dyDescent="0.3">
      <c r="A950" s="54"/>
      <c r="B950" s="53" t="s">
        <v>468</v>
      </c>
      <c r="C950" s="54"/>
      <c r="D950" s="54"/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4"/>
      <c r="S950" s="54"/>
      <c r="T950" s="54"/>
      <c r="U950" s="54"/>
      <c r="V950" s="59" t="s">
        <v>2115</v>
      </c>
    </row>
    <row r="951" spans="1:22" ht="16.5" x14ac:dyDescent="0.3">
      <c r="A951" s="54"/>
      <c r="B951" s="53" t="s">
        <v>743</v>
      </c>
      <c r="C951" s="54"/>
      <c r="D951" s="54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4"/>
      <c r="S951" s="54"/>
      <c r="T951" s="54"/>
      <c r="U951" s="54"/>
      <c r="V951" s="59" t="s">
        <v>2116</v>
      </c>
    </row>
    <row r="952" spans="1:22" ht="16.5" x14ac:dyDescent="0.3">
      <c r="A952" s="54"/>
      <c r="B952" s="53" t="s">
        <v>469</v>
      </c>
      <c r="C952" s="54"/>
      <c r="D952" s="54"/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4"/>
      <c r="S952" s="54"/>
      <c r="T952" s="54"/>
      <c r="U952" s="54"/>
      <c r="V952" s="59" t="s">
        <v>2117</v>
      </c>
    </row>
    <row r="953" spans="1:22" ht="16.5" x14ac:dyDescent="0.3">
      <c r="A953" s="54"/>
      <c r="B953" s="53" t="s">
        <v>744</v>
      </c>
      <c r="C953" s="54"/>
      <c r="D953" s="54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4"/>
      <c r="S953" s="54"/>
      <c r="T953" s="54"/>
      <c r="U953" s="54"/>
      <c r="V953" s="59" t="s">
        <v>2118</v>
      </c>
    </row>
    <row r="954" spans="1:22" ht="16.5" x14ac:dyDescent="0.3">
      <c r="A954" s="54"/>
      <c r="B954" s="53" t="s">
        <v>627</v>
      </c>
      <c r="C954" s="54"/>
      <c r="D954" s="54"/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4"/>
      <c r="S954" s="54"/>
      <c r="T954" s="54"/>
      <c r="U954" s="54"/>
      <c r="V954" s="59" t="s">
        <v>2119</v>
      </c>
    </row>
    <row r="955" spans="1:22" ht="16.5" x14ac:dyDescent="0.3">
      <c r="A955" s="54"/>
      <c r="B955" s="53" t="s">
        <v>365</v>
      </c>
      <c r="C955" s="54"/>
      <c r="D955" s="54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4"/>
      <c r="S955" s="54"/>
      <c r="T955" s="54"/>
      <c r="U955" s="54"/>
      <c r="V955" s="59" t="s">
        <v>2120</v>
      </c>
    </row>
    <row r="956" spans="1:22" ht="16.5" x14ac:dyDescent="0.3">
      <c r="A956" s="54"/>
      <c r="B956" s="53" t="s">
        <v>601</v>
      </c>
      <c r="C956" s="54"/>
      <c r="D956" s="54"/>
      <c r="E956" s="56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4"/>
      <c r="S956" s="54"/>
      <c r="T956" s="54"/>
      <c r="U956" s="54"/>
      <c r="V956" s="59" t="s">
        <v>2121</v>
      </c>
    </row>
    <row r="957" spans="1:22" ht="16.5" x14ac:dyDescent="0.3">
      <c r="A957" s="54"/>
      <c r="B957" s="53" t="s">
        <v>540</v>
      </c>
      <c r="C957" s="54"/>
      <c r="D957" s="54"/>
      <c r="E957" s="5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4"/>
      <c r="S957" s="54"/>
      <c r="T957" s="54"/>
      <c r="U957" s="54"/>
      <c r="V957" s="59" t="s">
        <v>2122</v>
      </c>
    </row>
    <row r="958" spans="1:22" ht="16.5" x14ac:dyDescent="0.3">
      <c r="A958" s="54"/>
      <c r="B958" s="53" t="s">
        <v>303</v>
      </c>
      <c r="C958" s="54"/>
      <c r="D958" s="54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4"/>
      <c r="S958" s="54"/>
      <c r="T958" s="54"/>
      <c r="U958" s="54"/>
      <c r="V958" s="59" t="s">
        <v>2123</v>
      </c>
    </row>
    <row r="959" spans="1:22" ht="16.5" x14ac:dyDescent="0.3">
      <c r="A959" s="54"/>
      <c r="B959" s="53" t="s">
        <v>280</v>
      </c>
      <c r="C959" s="54"/>
      <c r="D959" s="54"/>
      <c r="E959" s="5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4"/>
      <c r="S959" s="54"/>
      <c r="T959" s="54"/>
      <c r="U959" s="54"/>
      <c r="V959" s="59" t="s">
        <v>2124</v>
      </c>
    </row>
    <row r="960" spans="1:22" ht="16.5" x14ac:dyDescent="0.3">
      <c r="A960" s="54"/>
      <c r="B960" s="53" t="s">
        <v>918</v>
      </c>
      <c r="C960" s="54"/>
      <c r="D960" s="54"/>
      <c r="E960" s="5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4"/>
      <c r="S960" s="54"/>
      <c r="T960" s="54"/>
      <c r="U960" s="54"/>
      <c r="V960" s="59" t="s">
        <v>2125</v>
      </c>
    </row>
    <row r="961" spans="1:22" ht="16.5" x14ac:dyDescent="0.3">
      <c r="A961" s="54"/>
      <c r="B961" s="53" t="s">
        <v>919</v>
      </c>
      <c r="C961" s="54"/>
      <c r="D961" s="54"/>
      <c r="E961" s="5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4"/>
      <c r="S961" s="54"/>
      <c r="T961" s="54"/>
      <c r="U961" s="54"/>
      <c r="V961" s="59" t="s">
        <v>2126</v>
      </c>
    </row>
    <row r="962" spans="1:22" ht="16.5" x14ac:dyDescent="0.3">
      <c r="A962" s="54"/>
      <c r="B962" s="53" t="s">
        <v>1163</v>
      </c>
      <c r="C962" s="54"/>
      <c r="D962" s="54"/>
      <c r="E962" s="56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/>
      <c r="Q962" s="56"/>
      <c r="R962" s="54"/>
      <c r="S962" s="54"/>
      <c r="T962" s="54"/>
      <c r="U962" s="54"/>
      <c r="V962" s="59" t="s">
        <v>2127</v>
      </c>
    </row>
    <row r="963" spans="1:22" ht="16.5" x14ac:dyDescent="0.3">
      <c r="A963" s="54"/>
      <c r="B963" s="53" t="s">
        <v>176</v>
      </c>
      <c r="C963" s="54"/>
      <c r="D963" s="54"/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4"/>
      <c r="S963" s="54"/>
      <c r="T963" s="54"/>
      <c r="U963" s="54"/>
      <c r="V963" s="59" t="s">
        <v>2128</v>
      </c>
    </row>
    <row r="964" spans="1:22" ht="16.5" x14ac:dyDescent="0.3">
      <c r="A964" s="54"/>
      <c r="B964" s="53" t="s">
        <v>281</v>
      </c>
      <c r="C964" s="54"/>
      <c r="D964" s="54"/>
      <c r="E964" s="5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4"/>
      <c r="S964" s="54"/>
      <c r="T964" s="54"/>
      <c r="U964" s="54"/>
      <c r="V964" s="59" t="s">
        <v>2129</v>
      </c>
    </row>
    <row r="965" spans="1:22" ht="16.5" x14ac:dyDescent="0.3">
      <c r="A965" s="54"/>
      <c r="B965" s="53" t="s">
        <v>802</v>
      </c>
      <c r="C965" s="54"/>
      <c r="D965" s="54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4"/>
      <c r="S965" s="54"/>
      <c r="T965" s="54"/>
      <c r="U965" s="54"/>
      <c r="V965" s="59" t="s">
        <v>2130</v>
      </c>
    </row>
    <row r="966" spans="1:22" ht="16.5" x14ac:dyDescent="0.3">
      <c r="A966" s="54"/>
      <c r="B966" s="53" t="s">
        <v>282</v>
      </c>
      <c r="C966" s="54"/>
      <c r="D966" s="54"/>
      <c r="E966" s="56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4"/>
      <c r="S966" s="54"/>
      <c r="T966" s="54"/>
      <c r="U966" s="54"/>
      <c r="V966" s="59" t="s">
        <v>2131</v>
      </c>
    </row>
    <row r="967" spans="1:22" ht="16.5" x14ac:dyDescent="0.3">
      <c r="A967" s="54"/>
      <c r="B967" s="53" t="s">
        <v>470</v>
      </c>
      <c r="C967" s="54"/>
      <c r="D967" s="54"/>
      <c r="E967" s="56"/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4"/>
      <c r="S967" s="54"/>
      <c r="T967" s="54"/>
      <c r="U967" s="54"/>
      <c r="V967" s="59" t="s">
        <v>2132</v>
      </c>
    </row>
    <row r="968" spans="1:22" ht="16.5" x14ac:dyDescent="0.3">
      <c r="A968" s="54"/>
      <c r="B968" s="53" t="s">
        <v>541</v>
      </c>
      <c r="C968" s="54"/>
      <c r="D968" s="54"/>
      <c r="E968" s="5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4"/>
      <c r="S968" s="54"/>
      <c r="T968" s="54"/>
      <c r="U968" s="54"/>
      <c r="V968" s="59" t="s">
        <v>2133</v>
      </c>
    </row>
    <row r="969" spans="1:22" ht="16.5" x14ac:dyDescent="0.3">
      <c r="A969" s="54"/>
      <c r="B969" s="53" t="s">
        <v>745</v>
      </c>
      <c r="C969" s="54"/>
      <c r="D969" s="54"/>
      <c r="E969" s="56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4"/>
      <c r="S969" s="54"/>
      <c r="T969" s="54"/>
      <c r="U969" s="54"/>
      <c r="V969" s="59" t="s">
        <v>2134</v>
      </c>
    </row>
    <row r="970" spans="1:22" ht="16.5" x14ac:dyDescent="0.3">
      <c r="A970" s="54"/>
      <c r="B970" s="53" t="s">
        <v>804</v>
      </c>
      <c r="C970" s="54"/>
      <c r="D970" s="54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4"/>
      <c r="S970" s="54"/>
      <c r="T970" s="54"/>
      <c r="U970" s="54"/>
      <c r="V970" s="59" t="s">
        <v>2135</v>
      </c>
    </row>
    <row r="971" spans="1:22" ht="16.5" x14ac:dyDescent="0.3">
      <c r="A971" s="54"/>
      <c r="B971" s="53" t="s">
        <v>746</v>
      </c>
      <c r="C971" s="54"/>
      <c r="D971" s="54"/>
      <c r="E971" s="56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4"/>
      <c r="S971" s="54"/>
      <c r="T971" s="54"/>
      <c r="U971" s="54"/>
      <c r="V971" s="59" t="s">
        <v>2136</v>
      </c>
    </row>
    <row r="972" spans="1:22" ht="16.5" x14ac:dyDescent="0.3">
      <c r="A972" s="54"/>
      <c r="B972" s="53" t="s">
        <v>844</v>
      </c>
      <c r="C972" s="54"/>
      <c r="D972" s="54"/>
      <c r="E972" s="5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4"/>
      <c r="S972" s="54"/>
      <c r="T972" s="54"/>
      <c r="U972" s="54"/>
      <c r="V972" s="59" t="s">
        <v>2137</v>
      </c>
    </row>
    <row r="973" spans="1:22" ht="16.5" x14ac:dyDescent="0.3">
      <c r="A973" s="54"/>
      <c r="B973" s="53" t="s">
        <v>747</v>
      </c>
      <c r="C973" s="54"/>
      <c r="D973" s="54"/>
      <c r="E973" s="5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4"/>
      <c r="S973" s="54"/>
      <c r="T973" s="54"/>
      <c r="U973" s="54"/>
      <c r="V973" s="59" t="s">
        <v>2138</v>
      </c>
    </row>
    <row r="974" spans="1:22" ht="16.5" x14ac:dyDescent="0.3">
      <c r="A974" s="54"/>
      <c r="B974" s="53" t="s">
        <v>471</v>
      </c>
      <c r="C974" s="54"/>
      <c r="D974" s="54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4"/>
      <c r="S974" s="54"/>
      <c r="T974" s="54"/>
      <c r="U974" s="54"/>
      <c r="V974" s="59" t="s">
        <v>2139</v>
      </c>
    </row>
    <row r="975" spans="1:22" ht="16.5" x14ac:dyDescent="0.3">
      <c r="A975" s="54"/>
      <c r="B975" s="53" t="s">
        <v>956</v>
      </c>
      <c r="C975" s="54"/>
      <c r="D975" s="54"/>
      <c r="E975" s="56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4"/>
      <c r="S975" s="54"/>
      <c r="T975" s="54"/>
      <c r="U975" s="54"/>
      <c r="V975" s="59" t="s">
        <v>2140</v>
      </c>
    </row>
    <row r="976" spans="1:22" ht="16.5" x14ac:dyDescent="0.3">
      <c r="A976" s="54"/>
      <c r="B976" s="53" t="s">
        <v>805</v>
      </c>
      <c r="C976" s="54"/>
      <c r="D976" s="54"/>
      <c r="E976" s="5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4"/>
      <c r="S976" s="54"/>
      <c r="T976" s="54"/>
      <c r="U976" s="54"/>
      <c r="V976" s="59" t="s">
        <v>2141</v>
      </c>
    </row>
    <row r="977" spans="1:22" ht="16.5" x14ac:dyDescent="0.3">
      <c r="A977" s="54"/>
      <c r="B977" s="53" t="s">
        <v>803</v>
      </c>
      <c r="C977" s="54"/>
      <c r="D977" s="54"/>
      <c r="E977" s="56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4"/>
      <c r="S977" s="54"/>
      <c r="T977" s="54"/>
      <c r="U977" s="54"/>
      <c r="V977" s="59" t="s">
        <v>2142</v>
      </c>
    </row>
    <row r="978" spans="1:22" ht="16.5" x14ac:dyDescent="0.3">
      <c r="A978" s="54"/>
      <c r="B978" s="53" t="s">
        <v>748</v>
      </c>
      <c r="C978" s="54"/>
      <c r="D978" s="54"/>
      <c r="E978" s="56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54"/>
      <c r="S978" s="54"/>
      <c r="T978" s="54"/>
      <c r="U978" s="54"/>
      <c r="V978" s="59" t="s">
        <v>2143</v>
      </c>
    </row>
    <row r="979" spans="1:22" ht="16.5" x14ac:dyDescent="0.3">
      <c r="A979" s="54"/>
      <c r="B979" s="53" t="s">
        <v>472</v>
      </c>
      <c r="C979" s="54"/>
      <c r="D979" s="54"/>
      <c r="E979" s="5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4"/>
      <c r="S979" s="54"/>
      <c r="T979" s="54"/>
      <c r="U979" s="54"/>
      <c r="V979" s="59" t="s">
        <v>2144</v>
      </c>
    </row>
    <row r="980" spans="1:22" ht="16.5" x14ac:dyDescent="0.3">
      <c r="A980" s="54"/>
      <c r="B980" s="53" t="s">
        <v>473</v>
      </c>
      <c r="C980" s="54"/>
      <c r="D980" s="54"/>
      <c r="E980" s="5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4"/>
      <c r="S980" s="54"/>
      <c r="T980" s="54"/>
      <c r="U980" s="54"/>
      <c r="V980" s="59" t="s">
        <v>2145</v>
      </c>
    </row>
    <row r="981" spans="1:22" ht="16.5" x14ac:dyDescent="0.3">
      <c r="A981" s="54"/>
      <c r="B981" s="53" t="s">
        <v>749</v>
      </c>
      <c r="C981" s="54"/>
      <c r="D981" s="54"/>
      <c r="E981" s="56"/>
      <c r="F981" s="56"/>
      <c r="G981" s="56"/>
      <c r="H981" s="56"/>
      <c r="I981" s="56"/>
      <c r="J981" s="56"/>
      <c r="K981" s="56"/>
      <c r="L981" s="56"/>
      <c r="M981" s="56"/>
      <c r="N981" s="56"/>
      <c r="O981" s="56"/>
      <c r="P981" s="56"/>
      <c r="Q981" s="56"/>
      <c r="R981" s="54"/>
      <c r="S981" s="54"/>
      <c r="T981" s="54"/>
      <c r="U981" s="54"/>
      <c r="V981" s="59" t="s">
        <v>2146</v>
      </c>
    </row>
    <row r="982" spans="1:22" ht="16.5" x14ac:dyDescent="0.3">
      <c r="A982" s="54"/>
      <c r="B982" s="53" t="s">
        <v>957</v>
      </c>
      <c r="C982" s="54"/>
      <c r="D982" s="54"/>
      <c r="E982" s="56"/>
      <c r="F982" s="56"/>
      <c r="G982" s="56"/>
      <c r="H982" s="56"/>
      <c r="I982" s="56"/>
      <c r="J982" s="56"/>
      <c r="K982" s="56"/>
      <c r="L982" s="56"/>
      <c r="M982" s="56"/>
      <c r="N982" s="56"/>
      <c r="O982" s="56"/>
      <c r="P982" s="56"/>
      <c r="Q982" s="56"/>
      <c r="R982" s="54"/>
      <c r="S982" s="54"/>
      <c r="T982" s="54"/>
      <c r="U982" s="54"/>
      <c r="V982" s="59" t="s">
        <v>2147</v>
      </c>
    </row>
    <row r="983" spans="1:22" ht="16.5" x14ac:dyDescent="0.3">
      <c r="A983" s="54"/>
      <c r="B983" s="53" t="s">
        <v>654</v>
      </c>
      <c r="C983" s="54"/>
      <c r="D983" s="54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4"/>
      <c r="S983" s="54"/>
      <c r="T983" s="54"/>
      <c r="U983" s="54"/>
      <c r="V983" s="59" t="s">
        <v>2148</v>
      </c>
    </row>
    <row r="984" spans="1:22" ht="16.5" x14ac:dyDescent="0.3">
      <c r="A984" s="54"/>
      <c r="B984" s="53" t="s">
        <v>806</v>
      </c>
      <c r="C984" s="54"/>
      <c r="D984" s="54"/>
      <c r="E984" s="56"/>
      <c r="F984" s="56"/>
      <c r="G984" s="56"/>
      <c r="H984" s="56"/>
      <c r="I984" s="56"/>
      <c r="J984" s="56"/>
      <c r="K984" s="56"/>
      <c r="L984" s="56"/>
      <c r="M984" s="56"/>
      <c r="N984" s="56"/>
      <c r="O984" s="56"/>
      <c r="P984" s="56"/>
      <c r="Q984" s="56"/>
      <c r="R984" s="54"/>
      <c r="S984" s="54"/>
      <c r="T984" s="54"/>
      <c r="U984" s="54"/>
      <c r="V984" s="59" t="s">
        <v>2149</v>
      </c>
    </row>
    <row r="985" spans="1:22" ht="16.5" x14ac:dyDescent="0.3">
      <c r="A985" s="54"/>
      <c r="B985" s="53" t="s">
        <v>573</v>
      </c>
      <c r="C985" s="54"/>
      <c r="D985" s="54"/>
      <c r="E985" s="56"/>
      <c r="F985" s="56"/>
      <c r="G985" s="56"/>
      <c r="H985" s="56"/>
      <c r="I985" s="56"/>
      <c r="J985" s="56"/>
      <c r="K985" s="56"/>
      <c r="L985" s="56"/>
      <c r="M985" s="56"/>
      <c r="N985" s="56"/>
      <c r="O985" s="56"/>
      <c r="P985" s="56"/>
      <c r="Q985" s="56"/>
      <c r="R985" s="54"/>
      <c r="S985" s="54"/>
      <c r="T985" s="54"/>
      <c r="U985" s="54"/>
      <c r="V985" s="59" t="s">
        <v>2150</v>
      </c>
    </row>
    <row r="986" spans="1:22" ht="16.5" x14ac:dyDescent="0.3">
      <c r="A986" s="54"/>
      <c r="B986" s="53" t="s">
        <v>574</v>
      </c>
      <c r="C986" s="54"/>
      <c r="D986" s="54"/>
      <c r="E986" s="56"/>
      <c r="F986" s="56"/>
      <c r="G986" s="56"/>
      <c r="H986" s="56"/>
      <c r="I986" s="56"/>
      <c r="J986" s="56"/>
      <c r="K986" s="56"/>
      <c r="L986" s="56"/>
      <c r="M986" s="56"/>
      <c r="N986" s="56"/>
      <c r="O986" s="56"/>
      <c r="P986" s="56"/>
      <c r="Q986" s="56"/>
      <c r="R986" s="54"/>
      <c r="S986" s="54"/>
      <c r="T986" s="54"/>
      <c r="U986" s="54"/>
      <c r="V986" s="59" t="s">
        <v>2151</v>
      </c>
    </row>
    <row r="987" spans="1:22" ht="16.5" x14ac:dyDescent="0.3">
      <c r="A987" s="54"/>
      <c r="B987" s="53" t="s">
        <v>474</v>
      </c>
      <c r="C987" s="54"/>
      <c r="D987" s="54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4"/>
      <c r="S987" s="54"/>
      <c r="T987" s="54"/>
      <c r="U987" s="54"/>
      <c r="V987" s="59" t="s">
        <v>2152</v>
      </c>
    </row>
    <row r="988" spans="1:22" ht="16.5" x14ac:dyDescent="0.3">
      <c r="A988" s="54"/>
      <c r="B988" s="53" t="s">
        <v>475</v>
      </c>
      <c r="C988" s="54"/>
      <c r="D988" s="54"/>
      <c r="E988" s="56"/>
      <c r="F988" s="56"/>
      <c r="G988" s="56"/>
      <c r="H988" s="56"/>
      <c r="I988" s="56"/>
      <c r="J988" s="56"/>
      <c r="K988" s="56"/>
      <c r="L988" s="56"/>
      <c r="M988" s="56"/>
      <c r="N988" s="56"/>
      <c r="O988" s="56"/>
      <c r="P988" s="56"/>
      <c r="Q988" s="56"/>
      <c r="R988" s="54"/>
      <c r="S988" s="54"/>
      <c r="T988" s="54"/>
      <c r="U988" s="54"/>
      <c r="V988" s="59" t="s">
        <v>2153</v>
      </c>
    </row>
    <row r="989" spans="1:22" ht="16.5" x14ac:dyDescent="0.3">
      <c r="A989" s="54"/>
      <c r="B989" s="53" t="s">
        <v>366</v>
      </c>
      <c r="C989" s="54"/>
      <c r="D989" s="54"/>
      <c r="E989" s="56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4"/>
      <c r="S989" s="54"/>
      <c r="T989" s="54"/>
      <c r="U989" s="54"/>
      <c r="V989" s="59" t="s">
        <v>2154</v>
      </c>
    </row>
    <row r="990" spans="1:22" ht="16.5" x14ac:dyDescent="0.3">
      <c r="A990" s="54"/>
      <c r="B990" s="53" t="s">
        <v>283</v>
      </c>
      <c r="C990" s="54"/>
      <c r="D990" s="54"/>
      <c r="E990" s="56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4"/>
      <c r="S990" s="54"/>
      <c r="T990" s="54"/>
      <c r="U990" s="54"/>
      <c r="V990" s="59" t="s">
        <v>2155</v>
      </c>
    </row>
    <row r="991" spans="1:22" ht="16.5" x14ac:dyDescent="0.3">
      <c r="A991" s="54"/>
      <c r="B991" s="53" t="s">
        <v>476</v>
      </c>
      <c r="C991" s="54"/>
      <c r="D991" s="54"/>
      <c r="E991" s="56"/>
      <c r="F991" s="56"/>
      <c r="G991" s="56"/>
      <c r="H991" s="56"/>
      <c r="I991" s="56"/>
      <c r="J991" s="56"/>
      <c r="K991" s="56"/>
      <c r="L991" s="56"/>
      <c r="M991" s="56"/>
      <c r="N991" s="56"/>
      <c r="O991" s="56"/>
      <c r="P991" s="56"/>
      <c r="Q991" s="56"/>
      <c r="R991" s="54"/>
      <c r="S991" s="54"/>
      <c r="T991" s="54"/>
      <c r="U991" s="54"/>
      <c r="V991" s="59" t="s">
        <v>2156</v>
      </c>
    </row>
    <row r="992" spans="1:22" ht="16.5" x14ac:dyDescent="0.3">
      <c r="A992" s="54"/>
      <c r="B992" s="53" t="s">
        <v>750</v>
      </c>
      <c r="C992" s="54"/>
      <c r="D992" s="54"/>
      <c r="E992" s="56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4"/>
      <c r="S992" s="54"/>
      <c r="T992" s="54"/>
      <c r="U992" s="54"/>
      <c r="V992" s="59" t="s">
        <v>2157</v>
      </c>
    </row>
    <row r="993" spans="1:22" ht="16.5" x14ac:dyDescent="0.3">
      <c r="A993" s="54"/>
      <c r="B993" s="53" t="s">
        <v>751</v>
      </c>
      <c r="C993" s="54"/>
      <c r="D993" s="54"/>
      <c r="E993" s="56"/>
      <c r="F993" s="56"/>
      <c r="G993" s="56"/>
      <c r="H993" s="56"/>
      <c r="I993" s="56"/>
      <c r="J993" s="56"/>
      <c r="K993" s="56"/>
      <c r="L993" s="56"/>
      <c r="M993" s="56"/>
      <c r="N993" s="56"/>
      <c r="O993" s="56"/>
      <c r="P993" s="56"/>
      <c r="Q993" s="56"/>
      <c r="R993" s="54"/>
      <c r="S993" s="54"/>
      <c r="T993" s="54"/>
      <c r="U993" s="54"/>
      <c r="V993" s="59" t="s">
        <v>2158</v>
      </c>
    </row>
    <row r="994" spans="1:22" ht="16.5" x14ac:dyDescent="0.3">
      <c r="A994" s="54"/>
      <c r="B994" s="53" t="s">
        <v>477</v>
      </c>
      <c r="C994" s="54"/>
      <c r="D994" s="54"/>
      <c r="E994" s="56"/>
      <c r="F994" s="56"/>
      <c r="G994" s="56"/>
      <c r="H994" s="56"/>
      <c r="I994" s="56"/>
      <c r="J994" s="56"/>
      <c r="K994" s="56"/>
      <c r="L994" s="56"/>
      <c r="M994" s="56"/>
      <c r="N994" s="56"/>
      <c r="O994" s="56"/>
      <c r="P994" s="56"/>
      <c r="Q994" s="56"/>
      <c r="R994" s="54"/>
      <c r="S994" s="54"/>
      <c r="T994" s="54"/>
      <c r="U994" s="54"/>
      <c r="V994" s="59" t="s">
        <v>2159</v>
      </c>
    </row>
    <row r="995" spans="1:22" ht="16.5" x14ac:dyDescent="0.3">
      <c r="A995" s="54"/>
      <c r="B995" s="53" t="s">
        <v>284</v>
      </c>
      <c r="C995" s="54"/>
      <c r="D995" s="54"/>
      <c r="E995" s="56"/>
      <c r="F995" s="56"/>
      <c r="G995" s="56"/>
      <c r="H995" s="56"/>
      <c r="I995" s="56"/>
      <c r="J995" s="56"/>
      <c r="K995" s="56"/>
      <c r="L995" s="56"/>
      <c r="M995" s="56"/>
      <c r="N995" s="56"/>
      <c r="O995" s="56"/>
      <c r="P995" s="56"/>
      <c r="Q995" s="56"/>
      <c r="R995" s="54"/>
      <c r="S995" s="54"/>
      <c r="T995" s="54"/>
      <c r="U995" s="54"/>
      <c r="V995" s="59" t="s">
        <v>2160</v>
      </c>
    </row>
    <row r="996" spans="1:22" ht="16.5" x14ac:dyDescent="0.3">
      <c r="A996" s="54"/>
      <c r="B996" s="53" t="s">
        <v>284</v>
      </c>
      <c r="C996" s="54"/>
      <c r="D996" s="54"/>
      <c r="E996" s="56"/>
      <c r="F996" s="56"/>
      <c r="G996" s="56"/>
      <c r="H996" s="56"/>
      <c r="I996" s="56"/>
      <c r="J996" s="56"/>
      <c r="K996" s="56"/>
      <c r="L996" s="56"/>
      <c r="M996" s="56"/>
      <c r="N996" s="56"/>
      <c r="O996" s="56"/>
      <c r="P996" s="56"/>
      <c r="Q996" s="56"/>
      <c r="R996" s="54"/>
      <c r="S996" s="54"/>
      <c r="T996" s="54"/>
      <c r="U996" s="54"/>
      <c r="V996" s="59" t="s">
        <v>2161</v>
      </c>
    </row>
    <row r="997" spans="1:22" ht="16.5" x14ac:dyDescent="0.3">
      <c r="A997" s="54"/>
      <c r="B997" s="53" t="s">
        <v>1082</v>
      </c>
      <c r="C997" s="54"/>
      <c r="D997" s="54"/>
      <c r="E997" s="56"/>
      <c r="F997" s="56"/>
      <c r="G997" s="56"/>
      <c r="H997" s="56"/>
      <c r="I997" s="56"/>
      <c r="J997" s="56"/>
      <c r="K997" s="56"/>
      <c r="L997" s="56"/>
      <c r="M997" s="56"/>
      <c r="N997" s="56"/>
      <c r="O997" s="56"/>
      <c r="P997" s="56"/>
      <c r="Q997" s="56"/>
      <c r="R997" s="54"/>
      <c r="S997" s="54"/>
      <c r="T997" s="54"/>
      <c r="U997" s="54"/>
      <c r="V997" s="59" t="s">
        <v>2162</v>
      </c>
    </row>
    <row r="998" spans="1:22" ht="16.5" x14ac:dyDescent="0.3">
      <c r="A998" s="54"/>
      <c r="B998" s="53" t="s">
        <v>1056</v>
      </c>
      <c r="C998" s="54"/>
      <c r="D998" s="54"/>
      <c r="E998" s="56"/>
      <c r="F998" s="56"/>
      <c r="G998" s="56"/>
      <c r="H998" s="56"/>
      <c r="I998" s="56"/>
      <c r="J998" s="56"/>
      <c r="K998" s="56"/>
      <c r="L998" s="56"/>
      <c r="M998" s="56"/>
      <c r="N998" s="56"/>
      <c r="O998" s="56"/>
      <c r="P998" s="56"/>
      <c r="Q998" s="56"/>
      <c r="R998" s="54"/>
      <c r="S998" s="54"/>
      <c r="T998" s="54"/>
      <c r="U998" s="54"/>
      <c r="V998" s="59" t="s">
        <v>2163</v>
      </c>
    </row>
    <row r="999" spans="1:22" ht="16.5" x14ac:dyDescent="0.3">
      <c r="A999" s="54"/>
      <c r="B999" s="53" t="s">
        <v>478</v>
      </c>
      <c r="C999" s="54"/>
      <c r="D999" s="54"/>
      <c r="E999" s="56"/>
      <c r="F999" s="56"/>
      <c r="G999" s="56"/>
      <c r="H999" s="56"/>
      <c r="I999" s="56"/>
      <c r="J999" s="56"/>
      <c r="K999" s="56"/>
      <c r="L999" s="56"/>
      <c r="M999" s="56"/>
      <c r="N999" s="56"/>
      <c r="O999" s="56"/>
      <c r="P999" s="56"/>
      <c r="Q999" s="56"/>
      <c r="R999" s="54"/>
      <c r="S999" s="54"/>
      <c r="T999" s="54"/>
      <c r="U999" s="54"/>
      <c r="V999" s="59" t="s">
        <v>2164</v>
      </c>
    </row>
    <row r="1000" spans="1:22" ht="16.5" x14ac:dyDescent="0.3">
      <c r="A1000" s="54"/>
      <c r="B1000" s="53" t="s">
        <v>752</v>
      </c>
      <c r="C1000" s="54"/>
      <c r="D1000" s="54"/>
      <c r="E1000" s="56"/>
      <c r="F1000" s="56"/>
      <c r="G1000" s="56"/>
      <c r="H1000" s="56"/>
      <c r="I1000" s="56"/>
      <c r="J1000" s="56"/>
      <c r="K1000" s="56"/>
      <c r="L1000" s="56"/>
      <c r="M1000" s="56"/>
      <c r="N1000" s="56"/>
      <c r="O1000" s="56"/>
      <c r="P1000" s="56"/>
      <c r="Q1000" s="56"/>
      <c r="R1000" s="54"/>
      <c r="S1000" s="54"/>
      <c r="T1000" s="54"/>
      <c r="U1000" s="54"/>
      <c r="V1000" s="59" t="s">
        <v>2165</v>
      </c>
    </row>
    <row r="1001" spans="1:22" ht="16.5" x14ac:dyDescent="0.3">
      <c r="A1001" s="54"/>
      <c r="B1001" s="53" t="s">
        <v>575</v>
      </c>
      <c r="C1001" s="54"/>
      <c r="D1001" s="54"/>
      <c r="E1001" s="56"/>
      <c r="F1001" s="56"/>
      <c r="G1001" s="56"/>
      <c r="H1001" s="56"/>
      <c r="I1001" s="56"/>
      <c r="J1001" s="56"/>
      <c r="K1001" s="56"/>
      <c r="L1001" s="56"/>
      <c r="M1001" s="56"/>
      <c r="N1001" s="56"/>
      <c r="O1001" s="56"/>
      <c r="P1001" s="56"/>
      <c r="Q1001" s="56"/>
      <c r="R1001" s="54"/>
      <c r="S1001" s="54"/>
      <c r="T1001" s="54"/>
      <c r="U1001" s="54"/>
      <c r="V1001" s="59" t="s">
        <v>2166</v>
      </c>
    </row>
    <row r="1002" spans="1:22" ht="16.5" x14ac:dyDescent="0.3">
      <c r="A1002" s="54"/>
      <c r="B1002" s="53" t="s">
        <v>1152</v>
      </c>
      <c r="C1002" s="54"/>
      <c r="D1002" s="54"/>
      <c r="E1002" s="56"/>
      <c r="F1002" s="56"/>
      <c r="G1002" s="56"/>
      <c r="H1002" s="56"/>
      <c r="I1002" s="56"/>
      <c r="J1002" s="56"/>
      <c r="K1002" s="56"/>
      <c r="L1002" s="56"/>
      <c r="M1002" s="56"/>
      <c r="N1002" s="56"/>
      <c r="O1002" s="56"/>
      <c r="P1002" s="56"/>
      <c r="Q1002" s="56"/>
      <c r="R1002" s="54"/>
      <c r="S1002" s="54"/>
      <c r="T1002" s="54"/>
      <c r="U1002" s="54"/>
      <c r="V1002" s="59" t="s">
        <v>2167</v>
      </c>
    </row>
    <row r="1003" spans="1:22" ht="16.5" x14ac:dyDescent="0.3">
      <c r="A1003" s="54"/>
      <c r="B1003" s="53" t="s">
        <v>479</v>
      </c>
      <c r="C1003" s="54"/>
      <c r="D1003" s="54"/>
      <c r="E1003" s="56"/>
      <c r="F1003" s="56"/>
      <c r="G1003" s="56"/>
      <c r="H1003" s="56"/>
      <c r="I1003" s="56"/>
      <c r="J1003" s="56"/>
      <c r="K1003" s="56"/>
      <c r="L1003" s="56"/>
      <c r="M1003" s="56"/>
      <c r="N1003" s="56"/>
      <c r="O1003" s="56"/>
      <c r="P1003" s="56"/>
      <c r="Q1003" s="56"/>
      <c r="R1003" s="54"/>
      <c r="S1003" s="54"/>
      <c r="T1003" s="54"/>
      <c r="U1003" s="54"/>
      <c r="V1003" s="59" t="s">
        <v>2168</v>
      </c>
    </row>
    <row r="1004" spans="1:22" ht="16.5" x14ac:dyDescent="0.3">
      <c r="A1004" s="54"/>
      <c r="B1004" s="53" t="s">
        <v>576</v>
      </c>
      <c r="C1004" s="54"/>
      <c r="D1004" s="54"/>
      <c r="E1004" s="56"/>
      <c r="F1004" s="56"/>
      <c r="G1004" s="56"/>
      <c r="H1004" s="56"/>
      <c r="I1004" s="56"/>
      <c r="J1004" s="56"/>
      <c r="K1004" s="56"/>
      <c r="L1004" s="56"/>
      <c r="M1004" s="56"/>
      <c r="N1004" s="56"/>
      <c r="O1004" s="56"/>
      <c r="P1004" s="56"/>
      <c r="Q1004" s="56"/>
      <c r="R1004" s="54"/>
      <c r="S1004" s="54"/>
      <c r="T1004" s="54"/>
      <c r="U1004" s="54"/>
      <c r="V1004" s="59" t="s">
        <v>2169</v>
      </c>
    </row>
    <row r="1005" spans="1:22" ht="16.5" x14ac:dyDescent="0.3">
      <c r="A1005" s="54"/>
      <c r="B1005" s="53" t="s">
        <v>542</v>
      </c>
      <c r="C1005" s="54"/>
      <c r="D1005" s="54"/>
      <c r="E1005" s="56"/>
      <c r="F1005" s="56"/>
      <c r="G1005" s="56"/>
      <c r="H1005" s="56"/>
      <c r="I1005" s="56"/>
      <c r="J1005" s="56"/>
      <c r="K1005" s="56"/>
      <c r="L1005" s="56"/>
      <c r="M1005" s="56"/>
      <c r="N1005" s="56"/>
      <c r="O1005" s="56"/>
      <c r="P1005" s="56"/>
      <c r="Q1005" s="56"/>
      <c r="R1005" s="54"/>
      <c r="S1005" s="54"/>
      <c r="T1005" s="54"/>
      <c r="U1005" s="54"/>
      <c r="V1005" s="59" t="s">
        <v>2170</v>
      </c>
    </row>
    <row r="1006" spans="1:22" ht="16.5" x14ac:dyDescent="0.3">
      <c r="A1006" s="54"/>
      <c r="B1006" s="53" t="s">
        <v>1153</v>
      </c>
      <c r="C1006" s="54"/>
      <c r="D1006" s="54"/>
      <c r="E1006" s="56"/>
      <c r="F1006" s="56"/>
      <c r="G1006" s="56"/>
      <c r="H1006" s="56"/>
      <c r="I1006" s="56"/>
      <c r="J1006" s="56"/>
      <c r="K1006" s="56"/>
      <c r="L1006" s="56"/>
      <c r="M1006" s="56"/>
      <c r="N1006" s="56"/>
      <c r="O1006" s="56"/>
      <c r="P1006" s="56"/>
      <c r="Q1006" s="56"/>
      <c r="R1006" s="54"/>
      <c r="S1006" s="54"/>
      <c r="T1006" s="54"/>
      <c r="U1006" s="54"/>
      <c r="V1006" s="59" t="s">
        <v>2171</v>
      </c>
    </row>
    <row r="1007" spans="1:22" ht="16.5" x14ac:dyDescent="0.3">
      <c r="A1007" s="54"/>
      <c r="B1007" s="53" t="s">
        <v>323</v>
      </c>
      <c r="C1007" s="54"/>
      <c r="D1007" s="54"/>
      <c r="E1007" s="56"/>
      <c r="F1007" s="56"/>
      <c r="G1007" s="56"/>
      <c r="H1007" s="56"/>
      <c r="I1007" s="56"/>
      <c r="J1007" s="56"/>
      <c r="K1007" s="56"/>
      <c r="L1007" s="56"/>
      <c r="M1007" s="56"/>
      <c r="N1007" s="56"/>
      <c r="O1007" s="56"/>
      <c r="P1007" s="56"/>
      <c r="Q1007" s="56"/>
      <c r="R1007" s="54"/>
      <c r="S1007" s="54"/>
      <c r="T1007" s="54"/>
      <c r="U1007" s="54"/>
      <c r="V1007" s="59" t="s">
        <v>2172</v>
      </c>
    </row>
    <row r="1008" spans="1:22" ht="16.5" x14ac:dyDescent="0.3">
      <c r="A1008" s="54"/>
      <c r="B1008" s="53" t="s">
        <v>655</v>
      </c>
      <c r="C1008" s="54"/>
      <c r="D1008" s="54"/>
      <c r="E1008" s="56"/>
      <c r="F1008" s="56"/>
      <c r="G1008" s="56"/>
      <c r="H1008" s="56"/>
      <c r="I1008" s="56"/>
      <c r="J1008" s="56"/>
      <c r="K1008" s="56"/>
      <c r="L1008" s="56"/>
      <c r="M1008" s="56"/>
      <c r="N1008" s="56"/>
      <c r="O1008" s="56"/>
      <c r="P1008" s="56"/>
      <c r="Q1008" s="56"/>
      <c r="R1008" s="54"/>
      <c r="S1008" s="54"/>
      <c r="T1008" s="54"/>
      <c r="U1008" s="54"/>
      <c r="V1008" s="59" t="s">
        <v>2173</v>
      </c>
    </row>
    <row r="1009" spans="1:22" ht="16.5" x14ac:dyDescent="0.3">
      <c r="A1009" s="54"/>
      <c r="B1009" s="53" t="s">
        <v>1154</v>
      </c>
      <c r="C1009" s="54"/>
      <c r="D1009" s="54"/>
      <c r="E1009" s="56"/>
      <c r="F1009" s="56"/>
      <c r="G1009" s="56"/>
      <c r="H1009" s="56"/>
      <c r="I1009" s="56"/>
      <c r="J1009" s="56"/>
      <c r="K1009" s="56"/>
      <c r="L1009" s="56"/>
      <c r="M1009" s="56"/>
      <c r="N1009" s="56"/>
      <c r="O1009" s="56"/>
      <c r="P1009" s="56"/>
      <c r="Q1009" s="56"/>
      <c r="R1009" s="54"/>
      <c r="S1009" s="54"/>
      <c r="T1009" s="54"/>
      <c r="U1009" s="54"/>
      <c r="V1009" s="59" t="s">
        <v>2174</v>
      </c>
    </row>
    <row r="1010" spans="1:22" ht="16.5" x14ac:dyDescent="0.3">
      <c r="A1010" s="54"/>
      <c r="B1010" s="53" t="s">
        <v>108</v>
      </c>
      <c r="C1010" s="54"/>
      <c r="D1010" s="54"/>
      <c r="E1010" s="56"/>
      <c r="F1010" s="56"/>
      <c r="G1010" s="56"/>
      <c r="H1010" s="56"/>
      <c r="I1010" s="56"/>
      <c r="J1010" s="56"/>
      <c r="K1010" s="56"/>
      <c r="L1010" s="56"/>
      <c r="M1010" s="56"/>
      <c r="N1010" s="56"/>
      <c r="O1010" s="56"/>
      <c r="P1010" s="56"/>
      <c r="Q1010" s="56"/>
      <c r="R1010" s="54"/>
      <c r="S1010" s="54"/>
      <c r="T1010" s="54"/>
      <c r="U1010" s="54"/>
      <c r="V1010" s="59" t="s">
        <v>2175</v>
      </c>
    </row>
    <row r="1011" spans="1:22" ht="16.5" x14ac:dyDescent="0.3">
      <c r="A1011" s="54"/>
      <c r="B1011" s="53" t="s">
        <v>480</v>
      </c>
      <c r="C1011" s="54"/>
      <c r="D1011" s="54"/>
      <c r="E1011" s="56"/>
      <c r="F1011" s="56"/>
      <c r="G1011" s="56"/>
      <c r="H1011" s="56"/>
      <c r="I1011" s="56"/>
      <c r="J1011" s="56"/>
      <c r="K1011" s="56"/>
      <c r="L1011" s="56"/>
      <c r="M1011" s="56"/>
      <c r="N1011" s="56"/>
      <c r="O1011" s="56"/>
      <c r="P1011" s="56"/>
      <c r="Q1011" s="56"/>
      <c r="R1011" s="54"/>
      <c r="S1011" s="54"/>
      <c r="T1011" s="54"/>
      <c r="U1011" s="54"/>
      <c r="V1011" s="59" t="s">
        <v>2176</v>
      </c>
    </row>
    <row r="1012" spans="1:22" ht="16.5" x14ac:dyDescent="0.3">
      <c r="A1012" s="54"/>
      <c r="B1012" s="53" t="s">
        <v>921</v>
      </c>
      <c r="C1012" s="54"/>
      <c r="D1012" s="54"/>
      <c r="E1012" s="56"/>
      <c r="F1012" s="56"/>
      <c r="G1012" s="56"/>
      <c r="H1012" s="56"/>
      <c r="I1012" s="56"/>
      <c r="J1012" s="56"/>
      <c r="K1012" s="56"/>
      <c r="L1012" s="56"/>
      <c r="M1012" s="56"/>
      <c r="N1012" s="56"/>
      <c r="O1012" s="56"/>
      <c r="P1012" s="56"/>
      <c r="Q1012" s="56"/>
      <c r="R1012" s="54"/>
      <c r="S1012" s="54"/>
      <c r="T1012" s="54"/>
      <c r="U1012" s="54"/>
      <c r="V1012" s="59" t="s">
        <v>2177</v>
      </c>
    </row>
    <row r="1013" spans="1:22" ht="16.5" x14ac:dyDescent="0.3">
      <c r="A1013" s="54"/>
      <c r="B1013" s="53" t="s">
        <v>367</v>
      </c>
      <c r="C1013" s="54"/>
      <c r="D1013" s="54"/>
      <c r="E1013" s="56"/>
      <c r="F1013" s="56"/>
      <c r="G1013" s="56"/>
      <c r="H1013" s="56"/>
      <c r="I1013" s="56"/>
      <c r="J1013" s="56"/>
      <c r="K1013" s="56"/>
      <c r="L1013" s="56"/>
      <c r="M1013" s="56"/>
      <c r="N1013" s="56"/>
      <c r="O1013" s="56"/>
      <c r="P1013" s="56"/>
      <c r="Q1013" s="56"/>
      <c r="R1013" s="54"/>
      <c r="S1013" s="54"/>
      <c r="T1013" s="54"/>
      <c r="U1013" s="54"/>
      <c r="V1013" s="59" t="s">
        <v>2178</v>
      </c>
    </row>
    <row r="1014" spans="1:22" ht="16.5" x14ac:dyDescent="0.3">
      <c r="A1014" s="54"/>
      <c r="B1014" s="53" t="s">
        <v>368</v>
      </c>
      <c r="C1014" s="54"/>
      <c r="D1014" s="54"/>
      <c r="E1014" s="56"/>
      <c r="F1014" s="56"/>
      <c r="G1014" s="56"/>
      <c r="H1014" s="56"/>
      <c r="I1014" s="56"/>
      <c r="J1014" s="56"/>
      <c r="K1014" s="56"/>
      <c r="L1014" s="56"/>
      <c r="M1014" s="56"/>
      <c r="N1014" s="56"/>
      <c r="O1014" s="56"/>
      <c r="P1014" s="56"/>
      <c r="Q1014" s="56"/>
      <c r="R1014" s="54"/>
      <c r="S1014" s="54"/>
      <c r="T1014" s="54"/>
      <c r="U1014" s="54"/>
      <c r="V1014" s="59" t="s">
        <v>2179</v>
      </c>
    </row>
    <row r="1015" spans="1:22" ht="16.5" x14ac:dyDescent="0.3">
      <c r="A1015" s="54"/>
      <c r="B1015" s="53" t="s">
        <v>285</v>
      </c>
      <c r="C1015" s="54"/>
      <c r="D1015" s="54"/>
      <c r="E1015" s="56"/>
      <c r="F1015" s="56"/>
      <c r="G1015" s="56"/>
      <c r="H1015" s="56"/>
      <c r="I1015" s="56"/>
      <c r="J1015" s="56"/>
      <c r="K1015" s="56"/>
      <c r="L1015" s="56"/>
      <c r="M1015" s="56"/>
      <c r="N1015" s="56"/>
      <c r="O1015" s="56"/>
      <c r="P1015" s="56"/>
      <c r="Q1015" s="56"/>
      <c r="R1015" s="54"/>
      <c r="S1015" s="54"/>
      <c r="T1015" s="54"/>
      <c r="U1015" s="54"/>
      <c r="V1015" s="59" t="s">
        <v>2180</v>
      </c>
    </row>
    <row r="1016" spans="1:22" ht="16.5" x14ac:dyDescent="0.3">
      <c r="A1016" s="54"/>
      <c r="B1016" s="53" t="s">
        <v>481</v>
      </c>
      <c r="C1016" s="54"/>
      <c r="D1016" s="54"/>
      <c r="E1016" s="56"/>
      <c r="F1016" s="56"/>
      <c r="G1016" s="56"/>
      <c r="H1016" s="56"/>
      <c r="I1016" s="56"/>
      <c r="J1016" s="56"/>
      <c r="K1016" s="56"/>
      <c r="L1016" s="56"/>
      <c r="M1016" s="56"/>
      <c r="N1016" s="56"/>
      <c r="O1016" s="56"/>
      <c r="P1016" s="56"/>
      <c r="Q1016" s="56"/>
      <c r="R1016" s="54"/>
      <c r="S1016" s="54"/>
      <c r="T1016" s="54"/>
      <c r="U1016" s="54"/>
      <c r="V1016" s="59" t="s">
        <v>2181</v>
      </c>
    </row>
    <row r="1017" spans="1:22" ht="16.5" x14ac:dyDescent="0.3">
      <c r="A1017" s="54"/>
      <c r="B1017" s="53" t="s">
        <v>482</v>
      </c>
      <c r="C1017" s="54"/>
      <c r="D1017" s="54"/>
      <c r="E1017" s="56"/>
      <c r="F1017" s="56"/>
      <c r="G1017" s="56"/>
      <c r="H1017" s="56"/>
      <c r="I1017" s="56"/>
      <c r="J1017" s="56"/>
      <c r="K1017" s="56"/>
      <c r="L1017" s="56"/>
      <c r="M1017" s="56"/>
      <c r="N1017" s="56"/>
      <c r="O1017" s="56"/>
      <c r="P1017" s="56"/>
      <c r="Q1017" s="56"/>
      <c r="R1017" s="54"/>
      <c r="S1017" s="54"/>
      <c r="T1017" s="54"/>
      <c r="U1017" s="54"/>
      <c r="V1017" s="59" t="s">
        <v>2182</v>
      </c>
    </row>
    <row r="1018" spans="1:22" ht="16.5" x14ac:dyDescent="0.3">
      <c r="A1018" s="54"/>
      <c r="B1018" s="53" t="s">
        <v>483</v>
      </c>
      <c r="C1018" s="54"/>
      <c r="D1018" s="54"/>
      <c r="E1018" s="56"/>
      <c r="F1018" s="56"/>
      <c r="G1018" s="56"/>
      <c r="H1018" s="56"/>
      <c r="I1018" s="56"/>
      <c r="J1018" s="56"/>
      <c r="K1018" s="56"/>
      <c r="L1018" s="56"/>
      <c r="M1018" s="56"/>
      <c r="N1018" s="56"/>
      <c r="O1018" s="56"/>
      <c r="P1018" s="56"/>
      <c r="Q1018" s="56"/>
      <c r="R1018" s="54"/>
      <c r="S1018" s="54"/>
      <c r="T1018" s="54"/>
      <c r="U1018" s="54"/>
      <c r="V1018" s="59" t="s">
        <v>2183</v>
      </c>
    </row>
    <row r="1019" spans="1:22" ht="16.5" x14ac:dyDescent="0.3">
      <c r="A1019" s="54"/>
      <c r="B1019" s="53" t="s">
        <v>753</v>
      </c>
      <c r="C1019" s="54"/>
      <c r="D1019" s="54"/>
      <c r="E1019" s="56"/>
      <c r="F1019" s="56"/>
      <c r="G1019" s="56"/>
      <c r="H1019" s="56"/>
      <c r="I1019" s="56"/>
      <c r="J1019" s="56"/>
      <c r="K1019" s="56"/>
      <c r="L1019" s="56"/>
      <c r="M1019" s="56"/>
      <c r="N1019" s="56"/>
      <c r="O1019" s="56"/>
      <c r="P1019" s="56"/>
      <c r="Q1019" s="56"/>
      <c r="R1019" s="54"/>
      <c r="S1019" s="54"/>
      <c r="T1019" s="54"/>
      <c r="U1019" s="54"/>
      <c r="V1019" s="59" t="s">
        <v>2184</v>
      </c>
    </row>
    <row r="1020" spans="1:22" ht="16.5" x14ac:dyDescent="0.3">
      <c r="A1020" s="54"/>
      <c r="B1020" s="53" t="s">
        <v>754</v>
      </c>
      <c r="C1020" s="54"/>
      <c r="D1020" s="54"/>
      <c r="E1020" s="56"/>
      <c r="F1020" s="56"/>
      <c r="G1020" s="56"/>
      <c r="H1020" s="56"/>
      <c r="I1020" s="56"/>
      <c r="J1020" s="56"/>
      <c r="K1020" s="56"/>
      <c r="L1020" s="56"/>
      <c r="M1020" s="56"/>
      <c r="N1020" s="56"/>
      <c r="O1020" s="56"/>
      <c r="P1020" s="56"/>
      <c r="Q1020" s="56"/>
      <c r="R1020" s="54"/>
      <c r="S1020" s="54"/>
      <c r="T1020" s="54"/>
      <c r="U1020" s="54"/>
      <c r="V1020" s="59" t="s">
        <v>2185</v>
      </c>
    </row>
    <row r="1021" spans="1:22" ht="16.5" x14ac:dyDescent="0.3">
      <c r="A1021" s="54"/>
      <c r="B1021" s="53" t="s">
        <v>1155</v>
      </c>
      <c r="C1021" s="54"/>
      <c r="D1021" s="54"/>
      <c r="E1021" s="56"/>
      <c r="F1021" s="56"/>
      <c r="G1021" s="56"/>
      <c r="H1021" s="56"/>
      <c r="I1021" s="56"/>
      <c r="J1021" s="56"/>
      <c r="K1021" s="56"/>
      <c r="L1021" s="56"/>
      <c r="M1021" s="56"/>
      <c r="N1021" s="56"/>
      <c r="O1021" s="56"/>
      <c r="P1021" s="56"/>
      <c r="Q1021" s="56"/>
      <c r="R1021" s="54"/>
      <c r="S1021" s="54"/>
      <c r="T1021" s="54"/>
      <c r="U1021" s="54"/>
      <c r="V1021" s="59" t="s">
        <v>2186</v>
      </c>
    </row>
    <row r="1022" spans="1:22" ht="16.5" x14ac:dyDescent="0.3">
      <c r="A1022" s="54"/>
      <c r="B1022" s="53" t="s">
        <v>484</v>
      </c>
      <c r="C1022" s="54"/>
      <c r="D1022" s="54"/>
      <c r="E1022" s="56"/>
      <c r="F1022" s="56"/>
      <c r="G1022" s="56"/>
      <c r="H1022" s="56"/>
      <c r="I1022" s="56"/>
      <c r="J1022" s="56"/>
      <c r="K1022" s="56"/>
      <c r="L1022" s="56"/>
      <c r="M1022" s="56"/>
      <c r="N1022" s="56"/>
      <c r="O1022" s="56"/>
      <c r="P1022" s="56"/>
      <c r="Q1022" s="56"/>
      <c r="R1022" s="54"/>
      <c r="S1022" s="54"/>
      <c r="T1022" s="54"/>
      <c r="U1022" s="54"/>
      <c r="V1022" s="59" t="s">
        <v>2187</v>
      </c>
    </row>
    <row r="1023" spans="1:22" ht="16.5" x14ac:dyDescent="0.3">
      <c r="A1023" s="54"/>
      <c r="B1023" s="53" t="s">
        <v>756</v>
      </c>
      <c r="C1023" s="54"/>
      <c r="D1023" s="54"/>
      <c r="E1023" s="56"/>
      <c r="F1023" s="56"/>
      <c r="G1023" s="56"/>
      <c r="H1023" s="56"/>
      <c r="I1023" s="56"/>
      <c r="J1023" s="56"/>
      <c r="K1023" s="56"/>
      <c r="L1023" s="56"/>
      <c r="M1023" s="56"/>
      <c r="N1023" s="56"/>
      <c r="O1023" s="56"/>
      <c r="P1023" s="56"/>
      <c r="Q1023" s="56"/>
      <c r="R1023" s="54"/>
      <c r="S1023" s="54"/>
      <c r="T1023" s="54"/>
      <c r="U1023" s="54"/>
      <c r="V1023" s="59" t="s">
        <v>2188</v>
      </c>
    </row>
    <row r="1024" spans="1:22" ht="16.5" x14ac:dyDescent="0.3">
      <c r="A1024" s="54"/>
      <c r="B1024" s="53" t="s">
        <v>628</v>
      </c>
      <c r="C1024" s="54"/>
      <c r="D1024" s="54"/>
      <c r="E1024" s="56"/>
      <c r="F1024" s="56"/>
      <c r="G1024" s="56"/>
      <c r="H1024" s="56"/>
      <c r="I1024" s="56"/>
      <c r="J1024" s="56"/>
      <c r="K1024" s="56"/>
      <c r="L1024" s="56"/>
      <c r="M1024" s="56"/>
      <c r="N1024" s="56"/>
      <c r="O1024" s="56"/>
      <c r="P1024" s="56"/>
      <c r="Q1024" s="56"/>
      <c r="R1024" s="54"/>
      <c r="S1024" s="54"/>
      <c r="T1024" s="54"/>
      <c r="U1024" s="54"/>
      <c r="V1024" s="59" t="s">
        <v>2189</v>
      </c>
    </row>
    <row r="1025" spans="1:22" ht="16.5" x14ac:dyDescent="0.3">
      <c r="A1025" s="54"/>
      <c r="B1025" s="53" t="s">
        <v>629</v>
      </c>
      <c r="C1025" s="54"/>
      <c r="D1025" s="54"/>
      <c r="E1025" s="56"/>
      <c r="F1025" s="56"/>
      <c r="G1025" s="56"/>
      <c r="H1025" s="56"/>
      <c r="I1025" s="56"/>
      <c r="J1025" s="56"/>
      <c r="K1025" s="56"/>
      <c r="L1025" s="56"/>
      <c r="M1025" s="56"/>
      <c r="N1025" s="56"/>
      <c r="O1025" s="56"/>
      <c r="P1025" s="56"/>
      <c r="Q1025" s="56"/>
      <c r="R1025" s="54"/>
      <c r="S1025" s="54"/>
      <c r="T1025" s="54"/>
      <c r="U1025" s="54"/>
      <c r="V1025" s="59" t="s">
        <v>2190</v>
      </c>
    </row>
    <row r="1026" spans="1:22" ht="16.5" x14ac:dyDescent="0.3">
      <c r="A1026" s="54"/>
      <c r="B1026" s="53" t="s">
        <v>286</v>
      </c>
      <c r="C1026" s="54"/>
      <c r="D1026" s="54"/>
      <c r="E1026" s="56"/>
      <c r="F1026" s="56"/>
      <c r="G1026" s="56"/>
      <c r="H1026" s="56"/>
      <c r="I1026" s="56"/>
      <c r="J1026" s="56"/>
      <c r="K1026" s="56"/>
      <c r="L1026" s="56"/>
      <c r="M1026" s="56"/>
      <c r="N1026" s="56"/>
      <c r="O1026" s="56"/>
      <c r="P1026" s="56"/>
      <c r="Q1026" s="56"/>
      <c r="R1026" s="54"/>
      <c r="S1026" s="54"/>
      <c r="T1026" s="54"/>
      <c r="U1026" s="54"/>
      <c r="V1026" s="59" t="s">
        <v>2191</v>
      </c>
    </row>
    <row r="1027" spans="1:22" ht="16.5" x14ac:dyDescent="0.3">
      <c r="A1027" s="54"/>
      <c r="B1027" s="53" t="s">
        <v>860</v>
      </c>
      <c r="C1027" s="54"/>
      <c r="D1027" s="54"/>
      <c r="E1027" s="56"/>
      <c r="F1027" s="56"/>
      <c r="G1027" s="56"/>
      <c r="H1027" s="56"/>
      <c r="I1027" s="56"/>
      <c r="J1027" s="56"/>
      <c r="K1027" s="56"/>
      <c r="L1027" s="56"/>
      <c r="M1027" s="56"/>
      <c r="N1027" s="56"/>
      <c r="O1027" s="56"/>
      <c r="P1027" s="56"/>
      <c r="Q1027" s="56"/>
      <c r="R1027" s="54"/>
      <c r="S1027" s="54"/>
      <c r="T1027" s="54"/>
      <c r="U1027" s="54"/>
      <c r="V1027" s="59" t="s">
        <v>2192</v>
      </c>
    </row>
    <row r="1028" spans="1:22" ht="16.5" x14ac:dyDescent="0.3">
      <c r="A1028" s="54"/>
      <c r="B1028" s="53" t="s">
        <v>818</v>
      </c>
      <c r="C1028" s="54"/>
      <c r="D1028" s="54"/>
      <c r="E1028" s="56"/>
      <c r="F1028" s="56"/>
      <c r="G1028" s="56"/>
      <c r="H1028" s="56"/>
      <c r="I1028" s="56"/>
      <c r="J1028" s="56"/>
      <c r="K1028" s="56"/>
      <c r="L1028" s="56"/>
      <c r="M1028" s="56"/>
      <c r="N1028" s="56"/>
      <c r="O1028" s="56"/>
      <c r="P1028" s="56"/>
      <c r="Q1028" s="56"/>
      <c r="R1028" s="54"/>
      <c r="S1028" s="54"/>
      <c r="T1028" s="54"/>
      <c r="U1028" s="54"/>
      <c r="V1028" s="59" t="s">
        <v>2193</v>
      </c>
    </row>
    <row r="1029" spans="1:22" ht="16.5" x14ac:dyDescent="0.3">
      <c r="A1029" s="54"/>
      <c r="B1029" s="53" t="s">
        <v>287</v>
      </c>
      <c r="C1029" s="54"/>
      <c r="D1029" s="54"/>
      <c r="E1029" s="56"/>
      <c r="F1029" s="56"/>
      <c r="G1029" s="56"/>
      <c r="H1029" s="56"/>
      <c r="I1029" s="56"/>
      <c r="J1029" s="56"/>
      <c r="K1029" s="56"/>
      <c r="L1029" s="56"/>
      <c r="M1029" s="56"/>
      <c r="N1029" s="56"/>
      <c r="O1029" s="56"/>
      <c r="P1029" s="56"/>
      <c r="Q1029" s="56"/>
      <c r="R1029" s="54"/>
      <c r="S1029" s="54"/>
      <c r="T1029" s="54"/>
      <c r="U1029" s="54"/>
      <c r="V1029" s="59" t="s">
        <v>2194</v>
      </c>
    </row>
    <row r="1030" spans="1:22" ht="16.5" x14ac:dyDescent="0.3">
      <c r="A1030" s="54"/>
      <c r="B1030" s="53" t="s">
        <v>819</v>
      </c>
      <c r="C1030" s="54"/>
      <c r="D1030" s="54"/>
      <c r="E1030" s="56"/>
      <c r="F1030" s="56"/>
      <c r="G1030" s="56"/>
      <c r="H1030" s="56"/>
      <c r="I1030" s="56"/>
      <c r="J1030" s="56"/>
      <c r="K1030" s="56"/>
      <c r="L1030" s="56"/>
      <c r="M1030" s="56"/>
      <c r="N1030" s="56"/>
      <c r="O1030" s="56"/>
      <c r="P1030" s="56"/>
      <c r="Q1030" s="56"/>
      <c r="R1030" s="54"/>
      <c r="S1030" s="54"/>
      <c r="T1030" s="54"/>
      <c r="U1030" s="54"/>
      <c r="V1030" s="59" t="s">
        <v>2195</v>
      </c>
    </row>
    <row r="1031" spans="1:22" ht="16.5" x14ac:dyDescent="0.3">
      <c r="A1031" s="54"/>
      <c r="B1031" s="53" t="s">
        <v>324</v>
      </c>
      <c r="C1031" s="54"/>
      <c r="D1031" s="54"/>
      <c r="E1031" s="56"/>
      <c r="F1031" s="56"/>
      <c r="G1031" s="56"/>
      <c r="H1031" s="56"/>
      <c r="I1031" s="56"/>
      <c r="J1031" s="56"/>
      <c r="K1031" s="56"/>
      <c r="L1031" s="56"/>
      <c r="M1031" s="56"/>
      <c r="N1031" s="56"/>
      <c r="O1031" s="56"/>
      <c r="P1031" s="56"/>
      <c r="Q1031" s="56"/>
      <c r="R1031" s="54"/>
      <c r="S1031" s="54"/>
      <c r="T1031" s="54"/>
      <c r="U1031" s="54"/>
      <c r="V1031" s="59" t="s">
        <v>2196</v>
      </c>
    </row>
    <row r="1032" spans="1:22" ht="16.5" x14ac:dyDescent="0.3">
      <c r="A1032" s="54"/>
      <c r="B1032" s="53" t="s">
        <v>757</v>
      </c>
      <c r="C1032" s="54"/>
      <c r="D1032" s="54"/>
      <c r="E1032" s="56"/>
      <c r="F1032" s="56"/>
      <c r="G1032" s="56"/>
      <c r="H1032" s="56"/>
      <c r="I1032" s="56"/>
      <c r="J1032" s="56"/>
      <c r="K1032" s="56"/>
      <c r="L1032" s="56"/>
      <c r="M1032" s="56"/>
      <c r="N1032" s="56"/>
      <c r="O1032" s="56"/>
      <c r="P1032" s="56"/>
      <c r="Q1032" s="56"/>
      <c r="R1032" s="54"/>
      <c r="S1032" s="54"/>
      <c r="T1032" s="54"/>
      <c r="U1032" s="54"/>
      <c r="V1032" s="59" t="s">
        <v>2197</v>
      </c>
    </row>
    <row r="1033" spans="1:22" ht="16.5" x14ac:dyDescent="0.3">
      <c r="A1033" s="54"/>
      <c r="B1033" s="53" t="s">
        <v>288</v>
      </c>
      <c r="C1033" s="54"/>
      <c r="D1033" s="54"/>
      <c r="E1033" s="56"/>
      <c r="F1033" s="56"/>
      <c r="G1033" s="56"/>
      <c r="H1033" s="56"/>
      <c r="I1033" s="56"/>
      <c r="J1033" s="56"/>
      <c r="K1033" s="56"/>
      <c r="L1033" s="56"/>
      <c r="M1033" s="56"/>
      <c r="N1033" s="56"/>
      <c r="O1033" s="56"/>
      <c r="P1033" s="56"/>
      <c r="Q1033" s="56"/>
      <c r="R1033" s="54"/>
      <c r="S1033" s="54"/>
      <c r="T1033" s="54"/>
      <c r="U1033" s="54"/>
      <c r="V1033" s="59" t="s">
        <v>2198</v>
      </c>
    </row>
    <row r="1034" spans="1:22" ht="16.5" x14ac:dyDescent="0.3">
      <c r="A1034" s="54"/>
      <c r="B1034" s="53" t="s">
        <v>656</v>
      </c>
      <c r="C1034" s="54"/>
      <c r="D1034" s="54"/>
      <c r="E1034" s="56"/>
      <c r="F1034" s="56"/>
      <c r="G1034" s="56"/>
      <c r="H1034" s="56"/>
      <c r="I1034" s="56"/>
      <c r="J1034" s="56"/>
      <c r="K1034" s="56"/>
      <c r="L1034" s="56"/>
      <c r="M1034" s="56"/>
      <c r="N1034" s="56"/>
      <c r="O1034" s="56"/>
      <c r="P1034" s="56"/>
      <c r="Q1034" s="56"/>
      <c r="R1034" s="54"/>
      <c r="S1034" s="54"/>
      <c r="T1034" s="54"/>
      <c r="U1034" s="54"/>
      <c r="V1034" s="59" t="s">
        <v>2199</v>
      </c>
    </row>
    <row r="1035" spans="1:22" ht="16.5" x14ac:dyDescent="0.3">
      <c r="A1035" s="54"/>
      <c r="B1035" s="53" t="s">
        <v>1057</v>
      </c>
      <c r="C1035" s="54"/>
      <c r="D1035" s="54"/>
      <c r="E1035" s="56"/>
      <c r="F1035" s="56"/>
      <c r="G1035" s="56"/>
      <c r="H1035" s="56"/>
      <c r="I1035" s="56"/>
      <c r="J1035" s="56"/>
      <c r="K1035" s="56"/>
      <c r="L1035" s="56"/>
      <c r="M1035" s="56"/>
      <c r="N1035" s="56"/>
      <c r="O1035" s="56"/>
      <c r="P1035" s="56"/>
      <c r="Q1035" s="56"/>
      <c r="R1035" s="54"/>
      <c r="S1035" s="54"/>
      <c r="T1035" s="54"/>
      <c r="U1035" s="54"/>
      <c r="V1035" s="59" t="s">
        <v>2200</v>
      </c>
    </row>
    <row r="1036" spans="1:22" ht="16.5" x14ac:dyDescent="0.3">
      <c r="A1036" s="54"/>
      <c r="B1036" s="53" t="s">
        <v>1123</v>
      </c>
      <c r="C1036" s="54"/>
      <c r="D1036" s="54"/>
      <c r="E1036" s="56"/>
      <c r="F1036" s="56"/>
      <c r="G1036" s="56"/>
      <c r="H1036" s="56"/>
      <c r="I1036" s="56"/>
      <c r="J1036" s="56"/>
      <c r="K1036" s="56"/>
      <c r="L1036" s="56"/>
      <c r="M1036" s="56"/>
      <c r="N1036" s="56"/>
      <c r="O1036" s="56"/>
      <c r="P1036" s="56"/>
      <c r="Q1036" s="56"/>
      <c r="R1036" s="54"/>
      <c r="S1036" s="54"/>
      <c r="T1036" s="54"/>
      <c r="U1036" s="54"/>
      <c r="V1036" s="59" t="s">
        <v>2201</v>
      </c>
    </row>
    <row r="1037" spans="1:22" ht="16.5" x14ac:dyDescent="0.3">
      <c r="A1037" s="54"/>
      <c r="B1037" s="53" t="s">
        <v>967</v>
      </c>
      <c r="C1037" s="54"/>
      <c r="D1037" s="54"/>
      <c r="E1037" s="56"/>
      <c r="F1037" s="56"/>
      <c r="G1037" s="56"/>
      <c r="H1037" s="56"/>
      <c r="I1037" s="56"/>
      <c r="J1037" s="56"/>
      <c r="K1037" s="56"/>
      <c r="L1037" s="56"/>
      <c r="M1037" s="56"/>
      <c r="N1037" s="56"/>
      <c r="O1037" s="56"/>
      <c r="P1037" s="56"/>
      <c r="Q1037" s="56"/>
      <c r="R1037" s="54"/>
      <c r="S1037" s="54"/>
      <c r="T1037" s="54"/>
      <c r="U1037" s="54"/>
      <c r="V1037" s="59" t="s">
        <v>2202</v>
      </c>
    </row>
    <row r="1038" spans="1:22" ht="16.5" x14ac:dyDescent="0.3">
      <c r="A1038" s="54"/>
      <c r="B1038" s="53" t="s">
        <v>118</v>
      </c>
      <c r="C1038" s="54"/>
      <c r="D1038" s="54"/>
      <c r="E1038" s="56"/>
      <c r="F1038" s="56"/>
      <c r="G1038" s="56"/>
      <c r="H1038" s="56"/>
      <c r="I1038" s="56"/>
      <c r="J1038" s="56"/>
      <c r="K1038" s="56"/>
      <c r="L1038" s="56"/>
      <c r="M1038" s="56"/>
      <c r="N1038" s="56"/>
      <c r="O1038" s="56"/>
      <c r="P1038" s="56"/>
      <c r="Q1038" s="56"/>
      <c r="R1038" s="54"/>
      <c r="S1038" s="54"/>
      <c r="T1038" s="54"/>
      <c r="U1038" s="54"/>
      <c r="V1038" s="59" t="s">
        <v>2203</v>
      </c>
    </row>
    <row r="1039" spans="1:22" ht="16.5" x14ac:dyDescent="0.3">
      <c r="A1039" s="54"/>
      <c r="B1039" s="53" t="s">
        <v>289</v>
      </c>
      <c r="C1039" s="54"/>
      <c r="D1039" s="54"/>
      <c r="E1039" s="56"/>
      <c r="F1039" s="56"/>
      <c r="G1039" s="56"/>
      <c r="H1039" s="56"/>
      <c r="I1039" s="56"/>
      <c r="J1039" s="56"/>
      <c r="K1039" s="56"/>
      <c r="L1039" s="56"/>
      <c r="M1039" s="56"/>
      <c r="N1039" s="56"/>
      <c r="O1039" s="56"/>
      <c r="P1039" s="56"/>
      <c r="Q1039" s="56"/>
      <c r="R1039" s="54"/>
      <c r="S1039" s="54"/>
      <c r="T1039" s="54"/>
      <c r="U1039" s="54"/>
      <c r="V1039" s="59" t="s">
        <v>2204</v>
      </c>
    </row>
    <row r="1040" spans="1:22" ht="16.5" x14ac:dyDescent="0.3">
      <c r="A1040" s="54"/>
      <c r="B1040" s="53" t="s">
        <v>289</v>
      </c>
      <c r="C1040" s="54"/>
      <c r="D1040" s="54"/>
      <c r="E1040" s="56"/>
      <c r="F1040" s="56"/>
      <c r="G1040" s="56"/>
      <c r="H1040" s="56"/>
      <c r="I1040" s="56"/>
      <c r="J1040" s="56"/>
      <c r="K1040" s="56"/>
      <c r="L1040" s="56"/>
      <c r="M1040" s="56"/>
      <c r="N1040" s="56"/>
      <c r="O1040" s="56"/>
      <c r="P1040" s="56"/>
      <c r="Q1040" s="56"/>
      <c r="R1040" s="54"/>
      <c r="S1040" s="54"/>
      <c r="T1040" s="54"/>
      <c r="U1040" s="54"/>
      <c r="V1040" s="59" t="s">
        <v>2205</v>
      </c>
    </row>
    <row r="1041" spans="1:22" ht="16.5" x14ac:dyDescent="0.3">
      <c r="A1041" s="54"/>
      <c r="B1041" s="53" t="s">
        <v>290</v>
      </c>
      <c r="C1041" s="54"/>
      <c r="D1041" s="54"/>
      <c r="E1041" s="56"/>
      <c r="F1041" s="56"/>
      <c r="G1041" s="56"/>
      <c r="H1041" s="56"/>
      <c r="I1041" s="56"/>
      <c r="J1041" s="56"/>
      <c r="K1041" s="56"/>
      <c r="L1041" s="56"/>
      <c r="M1041" s="56"/>
      <c r="N1041" s="56"/>
      <c r="O1041" s="56"/>
      <c r="P1041" s="56"/>
      <c r="Q1041" s="56"/>
      <c r="R1041" s="54"/>
      <c r="S1041" s="54"/>
      <c r="T1041" s="54"/>
      <c r="U1041" s="54"/>
      <c r="V1041" s="59" t="s">
        <v>2206</v>
      </c>
    </row>
    <row r="1042" spans="1:22" ht="16.5" x14ac:dyDescent="0.3">
      <c r="A1042" s="54"/>
      <c r="B1042" s="53" t="s">
        <v>1058</v>
      </c>
      <c r="C1042" s="54"/>
      <c r="D1042" s="54"/>
      <c r="E1042" s="56"/>
      <c r="F1042" s="56"/>
      <c r="G1042" s="56"/>
      <c r="H1042" s="56"/>
      <c r="I1042" s="56"/>
      <c r="J1042" s="56"/>
      <c r="K1042" s="56"/>
      <c r="L1042" s="56"/>
      <c r="M1042" s="56"/>
      <c r="N1042" s="56"/>
      <c r="O1042" s="56"/>
      <c r="P1042" s="56"/>
      <c r="Q1042" s="56"/>
      <c r="R1042" s="54"/>
      <c r="S1042" s="54"/>
      <c r="T1042" s="54"/>
      <c r="U1042" s="54"/>
      <c r="V1042" s="59" t="s">
        <v>2207</v>
      </c>
    </row>
    <row r="1043" spans="1:22" ht="16.5" x14ac:dyDescent="0.3">
      <c r="A1043" s="54"/>
      <c r="B1043" s="53" t="s">
        <v>1124</v>
      </c>
      <c r="C1043" s="54"/>
      <c r="D1043" s="54"/>
      <c r="E1043" s="56"/>
      <c r="F1043" s="56"/>
      <c r="G1043" s="56"/>
      <c r="H1043" s="56"/>
      <c r="I1043" s="56"/>
      <c r="J1043" s="56"/>
      <c r="K1043" s="56"/>
      <c r="L1043" s="56"/>
      <c r="M1043" s="56"/>
      <c r="N1043" s="56"/>
      <c r="O1043" s="56"/>
      <c r="P1043" s="56"/>
      <c r="Q1043" s="56"/>
      <c r="R1043" s="54"/>
      <c r="S1043" s="54"/>
      <c r="T1043" s="54"/>
      <c r="U1043" s="54"/>
      <c r="V1043" s="59" t="s">
        <v>2208</v>
      </c>
    </row>
    <row r="1044" spans="1:22" ht="16.5" x14ac:dyDescent="0.3">
      <c r="A1044" s="54"/>
      <c r="B1044" s="53" t="s">
        <v>291</v>
      </c>
      <c r="C1044" s="54"/>
      <c r="D1044" s="54"/>
      <c r="E1044" s="56"/>
      <c r="F1044" s="56"/>
      <c r="G1044" s="56"/>
      <c r="H1044" s="56"/>
      <c r="I1044" s="56"/>
      <c r="J1044" s="56"/>
      <c r="K1044" s="56"/>
      <c r="L1044" s="56"/>
      <c r="M1044" s="56"/>
      <c r="N1044" s="56"/>
      <c r="O1044" s="56"/>
      <c r="P1044" s="56"/>
      <c r="Q1044" s="56"/>
      <c r="R1044" s="54"/>
      <c r="S1044" s="54"/>
      <c r="T1044" s="54"/>
      <c r="U1044" s="54"/>
      <c r="V1044" s="59" t="s">
        <v>2209</v>
      </c>
    </row>
    <row r="1045" spans="1:22" ht="16.5" x14ac:dyDescent="0.3">
      <c r="A1045" s="54"/>
      <c r="B1045" s="53" t="s">
        <v>291</v>
      </c>
      <c r="C1045" s="54"/>
      <c r="D1045" s="54"/>
      <c r="E1045" s="56"/>
      <c r="F1045" s="56"/>
      <c r="G1045" s="56"/>
      <c r="H1045" s="56"/>
      <c r="I1045" s="56"/>
      <c r="J1045" s="56"/>
      <c r="K1045" s="56"/>
      <c r="L1045" s="56"/>
      <c r="M1045" s="56"/>
      <c r="N1045" s="56"/>
      <c r="O1045" s="56"/>
      <c r="P1045" s="56"/>
      <c r="Q1045" s="56"/>
      <c r="R1045" s="54"/>
      <c r="S1045" s="54"/>
      <c r="T1045" s="54"/>
      <c r="U1045" s="54"/>
      <c r="V1045" s="59" t="s">
        <v>2210</v>
      </c>
    </row>
    <row r="1046" spans="1:22" ht="16.5" x14ac:dyDescent="0.3">
      <c r="A1046" s="54"/>
      <c r="B1046" s="53" t="s">
        <v>485</v>
      </c>
      <c r="C1046" s="54"/>
      <c r="D1046" s="54"/>
      <c r="E1046" s="56"/>
      <c r="F1046" s="56"/>
      <c r="G1046" s="56"/>
      <c r="H1046" s="56"/>
      <c r="I1046" s="56"/>
      <c r="J1046" s="56"/>
      <c r="K1046" s="56"/>
      <c r="L1046" s="56"/>
      <c r="M1046" s="56"/>
      <c r="N1046" s="56"/>
      <c r="O1046" s="56"/>
      <c r="P1046" s="56"/>
      <c r="Q1046" s="56"/>
      <c r="R1046" s="54"/>
      <c r="S1046" s="54"/>
      <c r="T1046" s="54"/>
      <c r="U1046" s="54"/>
      <c r="V1046" s="59" t="s">
        <v>2211</v>
      </c>
    </row>
    <row r="1047" spans="1:22" ht="16.5" x14ac:dyDescent="0.3">
      <c r="A1047" s="54"/>
      <c r="B1047" s="53" t="s">
        <v>758</v>
      </c>
      <c r="C1047" s="54"/>
      <c r="D1047" s="54"/>
      <c r="E1047" s="56"/>
      <c r="F1047" s="56"/>
      <c r="G1047" s="56"/>
      <c r="H1047" s="56"/>
      <c r="I1047" s="56"/>
      <c r="J1047" s="56"/>
      <c r="K1047" s="56"/>
      <c r="L1047" s="56"/>
      <c r="M1047" s="56"/>
      <c r="N1047" s="56"/>
      <c r="O1047" s="56"/>
      <c r="P1047" s="56"/>
      <c r="Q1047" s="56"/>
      <c r="R1047" s="54"/>
      <c r="S1047" s="54"/>
      <c r="T1047" s="54"/>
      <c r="U1047" s="54"/>
      <c r="V1047" s="59" t="s">
        <v>2212</v>
      </c>
    </row>
    <row r="1048" spans="1:22" ht="16.5" x14ac:dyDescent="0.3">
      <c r="A1048" s="54"/>
      <c r="B1048" s="53" t="s">
        <v>1156</v>
      </c>
      <c r="C1048" s="54"/>
      <c r="D1048" s="54"/>
      <c r="E1048" s="56"/>
      <c r="F1048" s="56"/>
      <c r="G1048" s="56"/>
      <c r="H1048" s="56"/>
      <c r="I1048" s="56"/>
      <c r="J1048" s="56"/>
      <c r="K1048" s="56"/>
      <c r="L1048" s="56"/>
      <c r="M1048" s="56"/>
      <c r="N1048" s="56"/>
      <c r="O1048" s="56"/>
      <c r="P1048" s="56"/>
      <c r="Q1048" s="56"/>
      <c r="R1048" s="54"/>
      <c r="S1048" s="54"/>
      <c r="T1048" s="54"/>
      <c r="U1048" s="54"/>
      <c r="V1048" s="59" t="s">
        <v>2213</v>
      </c>
    </row>
    <row r="1049" spans="1:22" ht="16.5" x14ac:dyDescent="0.3">
      <c r="A1049" s="54"/>
      <c r="B1049" s="53" t="s">
        <v>1059</v>
      </c>
      <c r="C1049" s="54"/>
      <c r="D1049" s="54"/>
      <c r="E1049" s="56"/>
      <c r="F1049" s="56"/>
      <c r="G1049" s="56"/>
      <c r="H1049" s="56"/>
      <c r="I1049" s="56"/>
      <c r="J1049" s="56"/>
      <c r="K1049" s="56"/>
      <c r="L1049" s="56"/>
      <c r="M1049" s="56"/>
      <c r="N1049" s="56"/>
      <c r="O1049" s="56"/>
      <c r="P1049" s="56"/>
      <c r="Q1049" s="56"/>
      <c r="R1049" s="54"/>
      <c r="S1049" s="54"/>
      <c r="T1049" s="54"/>
      <c r="U1049" s="54"/>
      <c r="V1049" s="59" t="s">
        <v>2214</v>
      </c>
    </row>
    <row r="1050" spans="1:22" ht="16.5" x14ac:dyDescent="0.3">
      <c r="A1050" s="54"/>
      <c r="B1050" s="53" t="s">
        <v>759</v>
      </c>
      <c r="C1050" s="54"/>
      <c r="D1050" s="54"/>
      <c r="E1050" s="56"/>
      <c r="F1050" s="56"/>
      <c r="G1050" s="56"/>
      <c r="H1050" s="56"/>
      <c r="I1050" s="56"/>
      <c r="J1050" s="56"/>
      <c r="K1050" s="56"/>
      <c r="L1050" s="56"/>
      <c r="M1050" s="56"/>
      <c r="N1050" s="56"/>
      <c r="O1050" s="56"/>
      <c r="P1050" s="56"/>
      <c r="Q1050" s="56"/>
      <c r="R1050" s="54"/>
      <c r="S1050" s="54"/>
      <c r="T1050" s="54"/>
      <c r="U1050" s="54"/>
      <c r="V1050" s="59" t="s">
        <v>2215</v>
      </c>
    </row>
    <row r="1051" spans="1:22" ht="16.5" x14ac:dyDescent="0.3">
      <c r="A1051" s="54"/>
      <c r="B1051" s="53" t="s">
        <v>510</v>
      </c>
      <c r="C1051" s="54"/>
      <c r="D1051" s="54"/>
      <c r="E1051" s="56"/>
      <c r="F1051" s="56"/>
      <c r="G1051" s="56"/>
      <c r="H1051" s="56"/>
      <c r="I1051" s="56"/>
      <c r="J1051" s="56"/>
      <c r="K1051" s="56"/>
      <c r="L1051" s="56"/>
      <c r="M1051" s="56"/>
      <c r="N1051" s="56"/>
      <c r="O1051" s="56"/>
      <c r="P1051" s="56"/>
      <c r="Q1051" s="56"/>
      <c r="R1051" s="54"/>
      <c r="S1051" s="54"/>
      <c r="T1051" s="54"/>
      <c r="U1051" s="54"/>
      <c r="V1051" s="59" t="s">
        <v>2216</v>
      </c>
    </row>
    <row r="1052" spans="1:22" ht="16.5" x14ac:dyDescent="0.3">
      <c r="A1052" s="54"/>
      <c r="B1052" s="53" t="s">
        <v>292</v>
      </c>
      <c r="C1052" s="54"/>
      <c r="D1052" s="54"/>
      <c r="E1052" s="56"/>
      <c r="F1052" s="56"/>
      <c r="G1052" s="56"/>
      <c r="H1052" s="56"/>
      <c r="I1052" s="56"/>
      <c r="J1052" s="56"/>
      <c r="K1052" s="56"/>
      <c r="L1052" s="56"/>
      <c r="M1052" s="56"/>
      <c r="N1052" s="56"/>
      <c r="O1052" s="56"/>
      <c r="P1052" s="56"/>
      <c r="Q1052" s="56"/>
      <c r="R1052" s="54"/>
      <c r="S1052" s="54"/>
      <c r="T1052" s="54"/>
      <c r="U1052" s="54"/>
      <c r="V1052" s="59" t="s">
        <v>2217</v>
      </c>
    </row>
    <row r="1053" spans="1:22" ht="16.5" x14ac:dyDescent="0.3">
      <c r="A1053" s="54"/>
      <c r="B1053" s="53" t="s">
        <v>1157</v>
      </c>
      <c r="C1053" s="54"/>
      <c r="D1053" s="54"/>
      <c r="E1053" s="56"/>
      <c r="F1053" s="56"/>
      <c r="G1053" s="56"/>
      <c r="H1053" s="56"/>
      <c r="I1053" s="56"/>
      <c r="J1053" s="56"/>
      <c r="K1053" s="56"/>
      <c r="L1053" s="56"/>
      <c r="M1053" s="56"/>
      <c r="N1053" s="56"/>
      <c r="O1053" s="56"/>
      <c r="P1053" s="56"/>
      <c r="Q1053" s="56"/>
      <c r="R1053" s="54"/>
      <c r="S1053" s="54"/>
      <c r="T1053" s="54"/>
      <c r="U1053" s="54"/>
      <c r="V1053" s="59" t="s">
        <v>2218</v>
      </c>
    </row>
    <row r="1054" spans="1:22" ht="16.5" x14ac:dyDescent="0.3">
      <c r="A1054" s="54"/>
      <c r="B1054" s="53" t="s">
        <v>958</v>
      </c>
      <c r="C1054" s="54"/>
      <c r="D1054" s="54"/>
      <c r="E1054" s="56"/>
      <c r="F1054" s="56"/>
      <c r="G1054" s="56"/>
      <c r="H1054" s="56"/>
      <c r="I1054" s="56"/>
      <c r="J1054" s="56"/>
      <c r="K1054" s="56"/>
      <c r="L1054" s="56"/>
      <c r="M1054" s="56"/>
      <c r="N1054" s="56"/>
      <c r="O1054" s="56"/>
      <c r="P1054" s="56"/>
      <c r="Q1054" s="56"/>
      <c r="R1054" s="54"/>
      <c r="S1054" s="54"/>
      <c r="T1054" s="54"/>
      <c r="U1054" s="54"/>
      <c r="V1054" s="59" t="s">
        <v>2219</v>
      </c>
    </row>
    <row r="1055" spans="1:22" ht="16.5" x14ac:dyDescent="0.3">
      <c r="A1055" s="54"/>
      <c r="B1055" s="53" t="s">
        <v>415</v>
      </c>
      <c r="C1055" s="54"/>
      <c r="D1055" s="54"/>
      <c r="E1055" s="56"/>
      <c r="F1055" s="56"/>
      <c r="G1055" s="56"/>
      <c r="H1055" s="56"/>
      <c r="I1055" s="56"/>
      <c r="J1055" s="56"/>
      <c r="K1055" s="56"/>
      <c r="L1055" s="56"/>
      <c r="M1055" s="56"/>
      <c r="N1055" s="56"/>
      <c r="O1055" s="56"/>
      <c r="P1055" s="56"/>
      <c r="Q1055" s="56"/>
      <c r="R1055" s="54"/>
      <c r="S1055" s="54"/>
      <c r="T1055" s="54"/>
      <c r="U1055" s="54"/>
      <c r="V1055" s="59" t="s">
        <v>2220</v>
      </c>
    </row>
    <row r="1056" spans="1:22" ht="33" x14ac:dyDescent="0.3">
      <c r="A1056" s="54"/>
      <c r="B1056" s="53" t="s">
        <v>755</v>
      </c>
      <c r="C1056" s="54"/>
      <c r="D1056" s="54"/>
      <c r="E1056" s="56"/>
      <c r="F1056" s="56"/>
      <c r="G1056" s="56"/>
      <c r="H1056" s="56"/>
      <c r="I1056" s="56"/>
      <c r="J1056" s="56"/>
      <c r="K1056" s="56"/>
      <c r="L1056" s="56"/>
      <c r="M1056" s="56"/>
      <c r="N1056" s="56"/>
      <c r="O1056" s="56"/>
      <c r="P1056" s="56"/>
      <c r="Q1056" s="56"/>
      <c r="R1056" s="54"/>
      <c r="S1056" s="54"/>
      <c r="T1056" s="54"/>
      <c r="U1056" s="54"/>
      <c r="V1056" s="59" t="s">
        <v>2221</v>
      </c>
    </row>
    <row r="1057" spans="1:22" ht="16.5" x14ac:dyDescent="0.3">
      <c r="A1057" s="54"/>
      <c r="B1057" s="53" t="s">
        <v>959</v>
      </c>
      <c r="C1057" s="54"/>
      <c r="D1057" s="54"/>
      <c r="E1057" s="56"/>
      <c r="F1057" s="56"/>
      <c r="G1057" s="56"/>
      <c r="H1057" s="56"/>
      <c r="I1057" s="56"/>
      <c r="J1057" s="56"/>
      <c r="K1057" s="56"/>
      <c r="L1057" s="56"/>
      <c r="M1057" s="56"/>
      <c r="N1057" s="56"/>
      <c r="O1057" s="56"/>
      <c r="P1057" s="56"/>
      <c r="Q1057" s="56"/>
      <c r="R1057" s="54"/>
      <c r="S1057" s="54"/>
      <c r="T1057" s="54"/>
      <c r="U1057" s="54"/>
      <c r="V1057" s="59" t="s">
        <v>2222</v>
      </c>
    </row>
    <row r="1058" spans="1:22" ht="16.5" x14ac:dyDescent="0.3">
      <c r="A1058" s="54"/>
      <c r="B1058" s="53" t="s">
        <v>577</v>
      </c>
      <c r="C1058" s="54"/>
      <c r="D1058" s="54"/>
      <c r="E1058" s="56"/>
      <c r="F1058" s="56"/>
      <c r="G1058" s="56"/>
      <c r="H1058" s="56"/>
      <c r="I1058" s="56"/>
      <c r="J1058" s="56"/>
      <c r="K1058" s="56"/>
      <c r="L1058" s="56"/>
      <c r="M1058" s="56"/>
      <c r="N1058" s="56"/>
      <c r="O1058" s="56"/>
      <c r="P1058" s="56"/>
      <c r="Q1058" s="56"/>
      <c r="R1058" s="54"/>
      <c r="S1058" s="54"/>
      <c r="T1058" s="54"/>
      <c r="U1058" s="54"/>
      <c r="V1058" s="59" t="s">
        <v>2223</v>
      </c>
    </row>
    <row r="1059" spans="1:22" ht="16.5" x14ac:dyDescent="0.3">
      <c r="A1059" s="54"/>
      <c r="B1059" s="53" t="s">
        <v>968</v>
      </c>
      <c r="C1059" s="54"/>
      <c r="D1059" s="54"/>
      <c r="E1059" s="56"/>
      <c r="F1059" s="56"/>
      <c r="G1059" s="56"/>
      <c r="H1059" s="56"/>
      <c r="I1059" s="56"/>
      <c r="J1059" s="56"/>
      <c r="K1059" s="56"/>
      <c r="L1059" s="56"/>
      <c r="M1059" s="56"/>
      <c r="N1059" s="56"/>
      <c r="O1059" s="56"/>
      <c r="P1059" s="56"/>
      <c r="Q1059" s="56"/>
      <c r="R1059" s="54"/>
      <c r="S1059" s="54"/>
      <c r="T1059" s="54"/>
      <c r="U1059" s="54"/>
      <c r="V1059" s="59" t="s">
        <v>2224</v>
      </c>
    </row>
    <row r="1060" spans="1:22" ht="16.5" x14ac:dyDescent="0.3">
      <c r="A1060" s="54"/>
      <c r="B1060" s="53" t="s">
        <v>760</v>
      </c>
      <c r="C1060" s="54"/>
      <c r="D1060" s="54"/>
      <c r="E1060" s="56"/>
      <c r="F1060" s="56"/>
      <c r="G1060" s="56"/>
      <c r="H1060" s="56"/>
      <c r="I1060" s="56"/>
      <c r="J1060" s="56"/>
      <c r="K1060" s="56"/>
      <c r="L1060" s="56"/>
      <c r="M1060" s="56"/>
      <c r="N1060" s="56"/>
      <c r="O1060" s="56"/>
      <c r="P1060" s="56"/>
      <c r="Q1060" s="56"/>
      <c r="R1060" s="54"/>
      <c r="S1060" s="54"/>
      <c r="T1060" s="54"/>
      <c r="U1060" s="54"/>
      <c r="V1060" s="59" t="s">
        <v>2225</v>
      </c>
    </row>
    <row r="1061" spans="1:22" ht="16.5" x14ac:dyDescent="0.3">
      <c r="A1061" s="54"/>
      <c r="B1061" s="53" t="s">
        <v>1125</v>
      </c>
      <c r="C1061" s="54"/>
      <c r="D1061" s="54"/>
      <c r="E1061" s="56"/>
      <c r="F1061" s="56"/>
      <c r="G1061" s="56"/>
      <c r="H1061" s="56"/>
      <c r="I1061" s="56"/>
      <c r="J1061" s="56"/>
      <c r="K1061" s="56"/>
      <c r="L1061" s="56"/>
      <c r="M1061" s="56"/>
      <c r="N1061" s="56"/>
      <c r="O1061" s="56"/>
      <c r="P1061" s="56"/>
      <c r="Q1061" s="56"/>
      <c r="R1061" s="54"/>
      <c r="S1061" s="54"/>
      <c r="T1061" s="54"/>
      <c r="U1061" s="54"/>
      <c r="V1061" s="59" t="s">
        <v>2226</v>
      </c>
    </row>
    <row r="1062" spans="1:22" ht="16.5" x14ac:dyDescent="0.3">
      <c r="A1062" s="54"/>
      <c r="B1062" s="53" t="s">
        <v>511</v>
      </c>
      <c r="C1062" s="54"/>
      <c r="D1062" s="54"/>
      <c r="E1062" s="56"/>
      <c r="F1062" s="56"/>
      <c r="G1062" s="56"/>
      <c r="H1062" s="56"/>
      <c r="I1062" s="56"/>
      <c r="J1062" s="56"/>
      <c r="K1062" s="56"/>
      <c r="L1062" s="56"/>
      <c r="M1062" s="56"/>
      <c r="N1062" s="56"/>
      <c r="O1062" s="56"/>
      <c r="P1062" s="56"/>
      <c r="Q1062" s="56"/>
      <c r="R1062" s="54"/>
      <c r="S1062" s="54"/>
      <c r="T1062" s="54"/>
      <c r="U1062" s="54"/>
      <c r="V1062" s="59" t="s">
        <v>2227</v>
      </c>
    </row>
    <row r="1063" spans="1:22" ht="16.5" x14ac:dyDescent="0.3">
      <c r="A1063" s="54"/>
      <c r="B1063" s="53" t="s">
        <v>369</v>
      </c>
      <c r="C1063" s="54"/>
      <c r="D1063" s="54"/>
      <c r="E1063" s="56"/>
      <c r="F1063" s="56"/>
      <c r="G1063" s="56"/>
      <c r="H1063" s="56"/>
      <c r="I1063" s="56"/>
      <c r="J1063" s="56"/>
      <c r="K1063" s="56"/>
      <c r="L1063" s="56"/>
      <c r="M1063" s="56"/>
      <c r="N1063" s="56"/>
      <c r="O1063" s="56"/>
      <c r="P1063" s="56"/>
      <c r="Q1063" s="56"/>
      <c r="R1063" s="54"/>
      <c r="S1063" s="54"/>
      <c r="T1063" s="54"/>
      <c r="U1063" s="54"/>
      <c r="V1063" s="59" t="s">
        <v>2228</v>
      </c>
    </row>
    <row r="1064" spans="1:22" ht="16.5" x14ac:dyDescent="0.3">
      <c r="A1064" s="54"/>
      <c r="B1064" s="53" t="s">
        <v>369</v>
      </c>
      <c r="C1064" s="54"/>
      <c r="D1064" s="54"/>
      <c r="E1064" s="56"/>
      <c r="F1064" s="56"/>
      <c r="G1064" s="56"/>
      <c r="H1064" s="56"/>
      <c r="I1064" s="56"/>
      <c r="J1064" s="56"/>
      <c r="K1064" s="56"/>
      <c r="L1064" s="56"/>
      <c r="M1064" s="56"/>
      <c r="N1064" s="56"/>
      <c r="O1064" s="56"/>
      <c r="P1064" s="56"/>
      <c r="Q1064" s="56"/>
      <c r="R1064" s="54"/>
      <c r="S1064" s="54"/>
      <c r="T1064" s="54"/>
      <c r="U1064" s="54"/>
      <c r="V1064" s="59" t="s">
        <v>2229</v>
      </c>
    </row>
    <row r="1065" spans="1:22" ht="16.5" x14ac:dyDescent="0.3">
      <c r="A1065" s="54"/>
      <c r="B1065" s="53" t="s">
        <v>369</v>
      </c>
      <c r="C1065" s="54"/>
      <c r="D1065" s="54"/>
      <c r="E1065" s="56"/>
      <c r="F1065" s="56"/>
      <c r="G1065" s="56"/>
      <c r="H1065" s="56"/>
      <c r="I1065" s="56"/>
      <c r="J1065" s="56"/>
      <c r="K1065" s="56"/>
      <c r="L1065" s="56"/>
      <c r="M1065" s="56"/>
      <c r="N1065" s="56"/>
      <c r="O1065" s="56"/>
      <c r="P1065" s="56"/>
      <c r="Q1065" s="56"/>
      <c r="R1065" s="54"/>
      <c r="S1065" s="54"/>
      <c r="T1065" s="54"/>
      <c r="U1065" s="54"/>
      <c r="V1065" s="59" t="s">
        <v>2230</v>
      </c>
    </row>
    <row r="1066" spans="1:22" ht="16.5" x14ac:dyDescent="0.3">
      <c r="A1066" s="54"/>
      <c r="B1066" s="53" t="s">
        <v>369</v>
      </c>
      <c r="C1066" s="54"/>
      <c r="D1066" s="54"/>
      <c r="E1066" s="56"/>
      <c r="F1066" s="56"/>
      <c r="G1066" s="56"/>
      <c r="H1066" s="56"/>
      <c r="I1066" s="56"/>
      <c r="J1066" s="56"/>
      <c r="K1066" s="56"/>
      <c r="L1066" s="56"/>
      <c r="M1066" s="56"/>
      <c r="N1066" s="56"/>
      <c r="O1066" s="56"/>
      <c r="P1066" s="56"/>
      <c r="Q1066" s="56"/>
      <c r="R1066" s="54"/>
      <c r="S1066" s="54"/>
      <c r="T1066" s="54"/>
      <c r="U1066" s="54"/>
      <c r="V1066" s="59" t="s">
        <v>2231</v>
      </c>
    </row>
    <row r="1067" spans="1:22" ht="16.5" x14ac:dyDescent="0.3">
      <c r="A1067" s="54"/>
      <c r="B1067" s="53" t="s">
        <v>761</v>
      </c>
      <c r="C1067" s="54"/>
      <c r="D1067" s="54"/>
      <c r="E1067" s="56"/>
      <c r="F1067" s="56"/>
      <c r="G1067" s="56"/>
      <c r="H1067" s="56"/>
      <c r="I1067" s="56"/>
      <c r="J1067" s="56"/>
      <c r="K1067" s="56"/>
      <c r="L1067" s="56"/>
      <c r="M1067" s="56"/>
      <c r="N1067" s="56"/>
      <c r="O1067" s="56"/>
      <c r="P1067" s="56"/>
      <c r="Q1067" s="56"/>
      <c r="R1067" s="54"/>
      <c r="S1067" s="54"/>
      <c r="T1067" s="54"/>
      <c r="U1067" s="54"/>
      <c r="V1067" s="59" t="s">
        <v>2232</v>
      </c>
    </row>
    <row r="1068" spans="1:22" ht="16.5" x14ac:dyDescent="0.3">
      <c r="A1068" s="54"/>
      <c r="B1068" s="53" t="s">
        <v>1126</v>
      </c>
      <c r="C1068" s="54"/>
      <c r="D1068" s="54"/>
      <c r="E1068" s="56"/>
      <c r="F1068" s="56"/>
      <c r="G1068" s="56"/>
      <c r="H1068" s="56"/>
      <c r="I1068" s="56"/>
      <c r="J1068" s="56"/>
      <c r="K1068" s="56"/>
      <c r="L1068" s="56"/>
      <c r="M1068" s="56"/>
      <c r="N1068" s="56"/>
      <c r="O1068" s="56"/>
      <c r="P1068" s="56"/>
      <c r="Q1068" s="56"/>
      <c r="R1068" s="54"/>
      <c r="S1068" s="54"/>
      <c r="T1068" s="54"/>
      <c r="U1068" s="54"/>
      <c r="V1068" s="59" t="s">
        <v>2233</v>
      </c>
    </row>
    <row r="1069" spans="1:22" ht="16.5" x14ac:dyDescent="0.3">
      <c r="A1069" s="54"/>
      <c r="B1069" s="53" t="s">
        <v>133</v>
      </c>
      <c r="C1069" s="54"/>
      <c r="D1069" s="54"/>
      <c r="E1069" s="56"/>
      <c r="F1069" s="56"/>
      <c r="G1069" s="56"/>
      <c r="H1069" s="56"/>
      <c r="I1069" s="56"/>
      <c r="J1069" s="56"/>
      <c r="K1069" s="56"/>
      <c r="L1069" s="56"/>
      <c r="M1069" s="56"/>
      <c r="N1069" s="56"/>
      <c r="O1069" s="56"/>
      <c r="P1069" s="56"/>
      <c r="Q1069" s="56"/>
      <c r="R1069" s="54"/>
      <c r="S1069" s="54"/>
      <c r="T1069" s="54"/>
      <c r="U1069" s="54"/>
      <c r="V1069" s="59" t="s">
        <v>2234</v>
      </c>
    </row>
    <row r="1070" spans="1:22" ht="16.5" x14ac:dyDescent="0.3">
      <c r="A1070" s="54"/>
      <c r="B1070" s="53" t="s">
        <v>807</v>
      </c>
      <c r="C1070" s="54"/>
      <c r="D1070" s="54"/>
      <c r="E1070" s="56"/>
      <c r="F1070" s="56"/>
      <c r="G1070" s="56"/>
      <c r="H1070" s="56"/>
      <c r="I1070" s="56"/>
      <c r="J1070" s="56"/>
      <c r="K1070" s="56"/>
      <c r="L1070" s="56"/>
      <c r="M1070" s="56"/>
      <c r="N1070" s="56"/>
      <c r="O1070" s="56"/>
      <c r="P1070" s="56"/>
      <c r="Q1070" s="56"/>
      <c r="R1070" s="54"/>
      <c r="S1070" s="54"/>
      <c r="T1070" s="54"/>
      <c r="U1070" s="54"/>
      <c r="V1070" s="59" t="s">
        <v>2235</v>
      </c>
    </row>
    <row r="1071" spans="1:22" ht="16.5" x14ac:dyDescent="0.3">
      <c r="A1071" s="54"/>
      <c r="B1071" s="53" t="s">
        <v>762</v>
      </c>
      <c r="C1071" s="54"/>
      <c r="D1071" s="54"/>
      <c r="E1071" s="56"/>
      <c r="F1071" s="56"/>
      <c r="G1071" s="56"/>
      <c r="H1071" s="56"/>
      <c r="I1071" s="56"/>
      <c r="J1071" s="56"/>
      <c r="K1071" s="56"/>
      <c r="L1071" s="56"/>
      <c r="M1071" s="56"/>
      <c r="N1071" s="56"/>
      <c r="O1071" s="56"/>
      <c r="P1071" s="56"/>
      <c r="Q1071" s="56"/>
      <c r="R1071" s="54"/>
      <c r="S1071" s="54"/>
      <c r="T1071" s="54"/>
      <c r="U1071" s="54"/>
      <c r="V1071" s="59" t="s">
        <v>2236</v>
      </c>
    </row>
    <row r="1072" spans="1:22" ht="16.5" x14ac:dyDescent="0.3">
      <c r="A1072" s="54"/>
      <c r="B1072" s="53" t="s">
        <v>763</v>
      </c>
      <c r="C1072" s="54"/>
      <c r="D1072" s="54"/>
      <c r="E1072" s="56"/>
      <c r="F1072" s="56"/>
      <c r="G1072" s="56"/>
      <c r="H1072" s="56"/>
      <c r="I1072" s="56"/>
      <c r="J1072" s="56"/>
      <c r="K1072" s="56"/>
      <c r="L1072" s="56"/>
      <c r="M1072" s="56"/>
      <c r="N1072" s="56"/>
      <c r="O1072" s="56"/>
      <c r="P1072" s="56"/>
      <c r="Q1072" s="56"/>
      <c r="R1072" s="54"/>
      <c r="S1072" s="54"/>
      <c r="T1072" s="54"/>
      <c r="U1072" s="54"/>
      <c r="V1072" s="59" t="s">
        <v>2237</v>
      </c>
    </row>
    <row r="1073" spans="1:22" ht="16.5" x14ac:dyDescent="0.3">
      <c r="A1073" s="54"/>
      <c r="B1073" s="53" t="s">
        <v>486</v>
      </c>
      <c r="C1073" s="54"/>
      <c r="D1073" s="54"/>
      <c r="E1073" s="56"/>
      <c r="F1073" s="56"/>
      <c r="G1073" s="56"/>
      <c r="H1073" s="56"/>
      <c r="I1073" s="56"/>
      <c r="J1073" s="56"/>
      <c r="K1073" s="56"/>
      <c r="L1073" s="56"/>
      <c r="M1073" s="56"/>
      <c r="N1073" s="56"/>
      <c r="O1073" s="56"/>
      <c r="P1073" s="56"/>
      <c r="Q1073" s="56"/>
      <c r="R1073" s="54"/>
      <c r="S1073" s="54"/>
      <c r="T1073" s="54"/>
      <c r="U1073" s="54"/>
      <c r="V1073" s="59" t="s">
        <v>2238</v>
      </c>
    </row>
    <row r="1074" spans="1:22" ht="16.5" x14ac:dyDescent="0.3">
      <c r="A1074" s="54"/>
      <c r="B1074" s="53" t="s">
        <v>870</v>
      </c>
      <c r="C1074" s="54"/>
      <c r="D1074" s="54"/>
      <c r="E1074" s="56"/>
      <c r="F1074" s="56"/>
      <c r="G1074" s="56"/>
      <c r="H1074" s="56"/>
      <c r="I1074" s="56"/>
      <c r="J1074" s="56"/>
      <c r="K1074" s="56"/>
      <c r="L1074" s="56"/>
      <c r="M1074" s="56"/>
      <c r="N1074" s="56"/>
      <c r="O1074" s="56"/>
      <c r="P1074" s="56"/>
      <c r="Q1074" s="56"/>
      <c r="R1074" s="54"/>
      <c r="S1074" s="54"/>
      <c r="T1074" s="54"/>
      <c r="U1074" s="54"/>
      <c r="V1074" s="59" t="s">
        <v>2239</v>
      </c>
    </row>
    <row r="1075" spans="1:22" ht="16.5" x14ac:dyDescent="0.3">
      <c r="A1075" s="54"/>
      <c r="B1075" s="53" t="s">
        <v>512</v>
      </c>
      <c r="C1075" s="54"/>
      <c r="D1075" s="54"/>
      <c r="E1075" s="56"/>
      <c r="F1075" s="56"/>
      <c r="G1075" s="56"/>
      <c r="H1075" s="56"/>
      <c r="I1075" s="56"/>
      <c r="J1075" s="56"/>
      <c r="K1075" s="56"/>
      <c r="L1075" s="56"/>
      <c r="M1075" s="56"/>
      <c r="N1075" s="56"/>
      <c r="O1075" s="56"/>
      <c r="P1075" s="56"/>
      <c r="Q1075" s="56"/>
      <c r="R1075" s="54"/>
      <c r="S1075" s="54"/>
      <c r="T1075" s="54"/>
      <c r="U1075" s="54"/>
      <c r="V1075" s="59" t="s">
        <v>2240</v>
      </c>
    </row>
    <row r="1076" spans="1:22" ht="16.5" x14ac:dyDescent="0.3">
      <c r="A1076" s="54"/>
      <c r="B1076" s="53" t="s">
        <v>764</v>
      </c>
      <c r="C1076" s="54"/>
      <c r="D1076" s="54"/>
      <c r="E1076" s="56"/>
      <c r="F1076" s="56"/>
      <c r="G1076" s="56"/>
      <c r="H1076" s="56"/>
      <c r="I1076" s="56"/>
      <c r="J1076" s="56"/>
      <c r="K1076" s="56"/>
      <c r="L1076" s="56"/>
      <c r="M1076" s="56"/>
      <c r="N1076" s="56"/>
      <c r="O1076" s="56"/>
      <c r="P1076" s="56"/>
      <c r="Q1076" s="56"/>
      <c r="R1076" s="54"/>
      <c r="S1076" s="54"/>
      <c r="T1076" s="54"/>
      <c r="U1076" s="54"/>
      <c r="V1076" s="59" t="s">
        <v>2241</v>
      </c>
    </row>
    <row r="1077" spans="1:22" ht="16.5" x14ac:dyDescent="0.3">
      <c r="A1077" s="54"/>
      <c r="B1077" s="53" t="s">
        <v>922</v>
      </c>
      <c r="C1077" s="54"/>
      <c r="D1077" s="54"/>
      <c r="E1077" s="56"/>
      <c r="F1077" s="56"/>
      <c r="G1077" s="56"/>
      <c r="H1077" s="56"/>
      <c r="I1077" s="56"/>
      <c r="J1077" s="56"/>
      <c r="K1077" s="56"/>
      <c r="L1077" s="56"/>
      <c r="M1077" s="56"/>
      <c r="N1077" s="56"/>
      <c r="O1077" s="56"/>
      <c r="P1077" s="56"/>
      <c r="Q1077" s="56"/>
      <c r="R1077" s="54"/>
      <c r="S1077" s="54"/>
      <c r="T1077" s="54"/>
      <c r="U1077" s="54"/>
      <c r="V1077" s="59" t="s">
        <v>2242</v>
      </c>
    </row>
    <row r="1078" spans="1:22" ht="16.5" x14ac:dyDescent="0.3">
      <c r="A1078" s="54"/>
      <c r="B1078" s="53" t="s">
        <v>808</v>
      </c>
      <c r="C1078" s="54"/>
      <c r="D1078" s="54"/>
      <c r="E1078" s="56"/>
      <c r="F1078" s="56"/>
      <c r="G1078" s="56"/>
      <c r="H1078" s="56"/>
      <c r="I1078" s="56"/>
      <c r="J1078" s="56"/>
      <c r="K1078" s="56"/>
      <c r="L1078" s="56"/>
      <c r="M1078" s="56"/>
      <c r="N1078" s="56"/>
      <c r="O1078" s="56"/>
      <c r="P1078" s="56"/>
      <c r="Q1078" s="56"/>
      <c r="R1078" s="54"/>
      <c r="S1078" s="54"/>
      <c r="T1078" s="54"/>
      <c r="U1078" s="54"/>
      <c r="V1078" s="59" t="s">
        <v>2243</v>
      </c>
    </row>
    <row r="1079" spans="1:22" ht="16.5" x14ac:dyDescent="0.3">
      <c r="A1079" s="54"/>
      <c r="B1079" s="53" t="s">
        <v>293</v>
      </c>
      <c r="C1079" s="54"/>
      <c r="D1079" s="54"/>
      <c r="E1079" s="56"/>
      <c r="F1079" s="56"/>
      <c r="G1079" s="56"/>
      <c r="H1079" s="56"/>
      <c r="I1079" s="56"/>
      <c r="J1079" s="56"/>
      <c r="K1079" s="56"/>
      <c r="L1079" s="56"/>
      <c r="M1079" s="56"/>
      <c r="N1079" s="56"/>
      <c r="O1079" s="56"/>
      <c r="P1079" s="56"/>
      <c r="Q1079" s="56"/>
      <c r="R1079" s="54"/>
      <c r="S1079" s="54"/>
      <c r="T1079" s="54"/>
      <c r="U1079" s="54"/>
      <c r="V1079" s="59" t="s">
        <v>2244</v>
      </c>
    </row>
    <row r="1080" spans="1:22" ht="16.5" x14ac:dyDescent="0.3">
      <c r="A1080" s="54"/>
      <c r="B1080" s="53" t="s">
        <v>294</v>
      </c>
      <c r="C1080" s="54"/>
      <c r="D1080" s="54"/>
      <c r="E1080" s="56"/>
      <c r="F1080" s="56"/>
      <c r="G1080" s="56"/>
      <c r="H1080" s="56"/>
      <c r="I1080" s="56"/>
      <c r="J1080" s="56"/>
      <c r="K1080" s="56"/>
      <c r="L1080" s="56"/>
      <c r="M1080" s="56"/>
      <c r="N1080" s="56"/>
      <c r="O1080" s="56"/>
      <c r="P1080" s="56"/>
      <c r="Q1080" s="56"/>
      <c r="R1080" s="54"/>
      <c r="S1080" s="54"/>
      <c r="T1080" s="54"/>
      <c r="U1080" s="54"/>
      <c r="V1080" s="59" t="s">
        <v>2245</v>
      </c>
    </row>
    <row r="1081" spans="1:22" ht="16.5" x14ac:dyDescent="0.3">
      <c r="A1081" s="54"/>
      <c r="B1081" s="53" t="s">
        <v>1165</v>
      </c>
      <c r="C1081" s="54"/>
      <c r="D1081" s="54"/>
      <c r="E1081" s="56"/>
      <c r="F1081" s="56"/>
      <c r="G1081" s="56"/>
      <c r="H1081" s="56"/>
      <c r="I1081" s="56"/>
      <c r="J1081" s="56"/>
      <c r="K1081" s="56"/>
      <c r="L1081" s="56"/>
      <c r="M1081" s="56"/>
      <c r="N1081" s="56"/>
      <c r="O1081" s="56"/>
      <c r="P1081" s="56"/>
      <c r="Q1081" s="56"/>
      <c r="R1081" s="54"/>
      <c r="S1081" s="54"/>
      <c r="T1081" s="54"/>
      <c r="U1081" s="54"/>
      <c r="V1081" s="59" t="s">
        <v>2246</v>
      </c>
    </row>
    <row r="1082" spans="1:22" ht="16.5" x14ac:dyDescent="0.3">
      <c r="A1082" s="54"/>
      <c r="B1082" s="53" t="s">
        <v>295</v>
      </c>
      <c r="C1082" s="54"/>
      <c r="D1082" s="54"/>
      <c r="E1082" s="56"/>
      <c r="F1082" s="56"/>
      <c r="G1082" s="56"/>
      <c r="H1082" s="56"/>
      <c r="I1082" s="56"/>
      <c r="J1082" s="56"/>
      <c r="K1082" s="56"/>
      <c r="L1082" s="56"/>
      <c r="M1082" s="56"/>
      <c r="N1082" s="56"/>
      <c r="O1082" s="56"/>
      <c r="P1082" s="56"/>
      <c r="Q1082" s="56"/>
      <c r="R1082" s="54"/>
      <c r="S1082" s="54"/>
      <c r="T1082" s="54"/>
      <c r="U1082" s="54"/>
      <c r="V1082" s="59" t="s">
        <v>2247</v>
      </c>
    </row>
    <row r="1083" spans="1:22" ht="16.5" x14ac:dyDescent="0.3">
      <c r="A1083" s="54"/>
      <c r="B1083" s="53" t="s">
        <v>296</v>
      </c>
      <c r="C1083" s="54"/>
      <c r="D1083" s="54"/>
      <c r="E1083" s="56"/>
      <c r="F1083" s="56"/>
      <c r="G1083" s="56"/>
      <c r="H1083" s="56"/>
      <c r="I1083" s="56"/>
      <c r="J1083" s="56"/>
      <c r="K1083" s="56"/>
      <c r="L1083" s="56"/>
      <c r="M1083" s="56"/>
      <c r="N1083" s="56"/>
      <c r="O1083" s="56"/>
      <c r="P1083" s="56"/>
      <c r="Q1083" s="56"/>
      <c r="R1083" s="54"/>
      <c r="S1083" s="54"/>
      <c r="T1083" s="54"/>
      <c r="U1083" s="54"/>
      <c r="V1083" s="59" t="s">
        <v>2248</v>
      </c>
    </row>
    <row r="1084" spans="1:22" ht="16.5" x14ac:dyDescent="0.3">
      <c r="A1084" s="54"/>
      <c r="B1084" s="53" t="s">
        <v>114</v>
      </c>
      <c r="C1084" s="54"/>
      <c r="D1084" s="54"/>
      <c r="E1084" s="56"/>
      <c r="F1084" s="56"/>
      <c r="G1084" s="56"/>
      <c r="H1084" s="56"/>
      <c r="I1084" s="56"/>
      <c r="J1084" s="56"/>
      <c r="K1084" s="56"/>
      <c r="L1084" s="56"/>
      <c r="M1084" s="56"/>
      <c r="N1084" s="56"/>
      <c r="O1084" s="56"/>
      <c r="P1084" s="56"/>
      <c r="Q1084" s="56"/>
      <c r="R1084" s="54"/>
      <c r="S1084" s="54"/>
      <c r="T1084" s="54"/>
      <c r="U1084" s="54"/>
      <c r="V1084" s="59" t="s">
        <v>2249</v>
      </c>
    </row>
    <row r="1085" spans="1:22" ht="16.5" x14ac:dyDescent="0.3">
      <c r="A1085" s="54"/>
      <c r="B1085" s="53" t="s">
        <v>1158</v>
      </c>
      <c r="C1085" s="54"/>
      <c r="D1085" s="54"/>
      <c r="E1085" s="56"/>
      <c r="F1085" s="56"/>
      <c r="G1085" s="56"/>
      <c r="H1085" s="56"/>
      <c r="I1085" s="56"/>
      <c r="J1085" s="56"/>
      <c r="K1085" s="56"/>
      <c r="L1085" s="56"/>
      <c r="M1085" s="56"/>
      <c r="N1085" s="56"/>
      <c r="O1085" s="56"/>
      <c r="P1085" s="56"/>
      <c r="Q1085" s="56"/>
      <c r="R1085" s="54"/>
      <c r="S1085" s="54"/>
      <c r="T1085" s="54"/>
      <c r="U1085" s="54"/>
      <c r="V1085" s="59" t="s">
        <v>2250</v>
      </c>
    </row>
    <row r="1086" spans="1:22" ht="16.5" x14ac:dyDescent="0.3">
      <c r="A1086" s="54"/>
      <c r="B1086" s="53" t="s">
        <v>1159</v>
      </c>
      <c r="C1086" s="54"/>
      <c r="D1086" s="54"/>
      <c r="E1086" s="56"/>
      <c r="F1086" s="56"/>
      <c r="G1086" s="56"/>
      <c r="H1086" s="56"/>
      <c r="I1086" s="56"/>
      <c r="J1086" s="56"/>
      <c r="K1086" s="56"/>
      <c r="L1086" s="56"/>
      <c r="M1086" s="56"/>
      <c r="N1086" s="56"/>
      <c r="O1086" s="56"/>
      <c r="P1086" s="56"/>
      <c r="Q1086" s="56"/>
      <c r="R1086" s="54"/>
      <c r="S1086" s="54"/>
      <c r="T1086" s="54"/>
      <c r="U1086" s="54"/>
      <c r="V1086" s="59" t="s">
        <v>2251</v>
      </c>
    </row>
    <row r="1087" spans="1:22" ht="16.5" x14ac:dyDescent="0.3">
      <c r="A1087" s="54"/>
      <c r="B1087" s="53" t="s">
        <v>370</v>
      </c>
      <c r="C1087" s="54"/>
      <c r="D1087" s="54"/>
      <c r="E1087" s="56"/>
      <c r="F1087" s="56"/>
      <c r="G1087" s="56"/>
      <c r="H1087" s="56"/>
      <c r="I1087" s="56"/>
      <c r="J1087" s="56"/>
      <c r="K1087" s="56"/>
      <c r="L1087" s="56"/>
      <c r="M1087" s="56"/>
      <c r="N1087" s="56"/>
      <c r="O1087" s="56"/>
      <c r="P1087" s="56"/>
      <c r="Q1087" s="56"/>
      <c r="R1087" s="54"/>
      <c r="S1087" s="54"/>
      <c r="T1087" s="54"/>
      <c r="U1087" s="54"/>
      <c r="V1087" s="59" t="s">
        <v>2252</v>
      </c>
    </row>
    <row r="1088" spans="1:22" ht="16.5" x14ac:dyDescent="0.3">
      <c r="A1088" s="54"/>
      <c r="B1088" s="53" t="s">
        <v>1060</v>
      </c>
      <c r="C1088" s="54"/>
      <c r="D1088" s="54"/>
      <c r="E1088" s="56"/>
      <c r="F1088" s="56"/>
      <c r="G1088" s="56"/>
      <c r="H1088" s="56"/>
      <c r="I1088" s="56"/>
      <c r="J1088" s="56"/>
      <c r="K1088" s="56"/>
      <c r="L1088" s="56"/>
      <c r="M1088" s="56"/>
      <c r="N1088" s="56"/>
      <c r="O1088" s="56"/>
      <c r="P1088" s="56"/>
      <c r="Q1088" s="56"/>
      <c r="R1088" s="54"/>
      <c r="S1088" s="54"/>
      <c r="T1088" s="54"/>
      <c r="U1088" s="54"/>
      <c r="V1088" s="59" t="s">
        <v>2253</v>
      </c>
    </row>
    <row r="1089" spans="1:22" ht="16.5" x14ac:dyDescent="0.3">
      <c r="A1089" s="54"/>
      <c r="B1089" s="53" t="s">
        <v>845</v>
      </c>
      <c r="C1089" s="54"/>
      <c r="D1089" s="54"/>
      <c r="E1089" s="56"/>
      <c r="F1089" s="56"/>
      <c r="G1089" s="56"/>
      <c r="H1089" s="56"/>
      <c r="I1089" s="56"/>
      <c r="J1089" s="56"/>
      <c r="K1089" s="56"/>
      <c r="L1089" s="56"/>
      <c r="M1089" s="56"/>
      <c r="N1089" s="56"/>
      <c r="O1089" s="56"/>
      <c r="P1089" s="56"/>
      <c r="Q1089" s="56"/>
      <c r="R1089" s="54"/>
      <c r="S1089" s="54"/>
      <c r="T1089" s="54"/>
      <c r="U1089" s="54"/>
      <c r="V1089" s="59" t="s">
        <v>2254</v>
      </c>
    </row>
    <row r="1090" spans="1:22" ht="16.5" x14ac:dyDescent="0.3">
      <c r="A1090" s="54"/>
      <c r="B1090" s="53" t="s">
        <v>297</v>
      </c>
      <c r="C1090" s="54"/>
      <c r="D1090" s="54"/>
      <c r="E1090" s="56"/>
      <c r="F1090" s="56"/>
      <c r="G1090" s="56"/>
      <c r="H1090" s="56"/>
      <c r="I1090" s="56"/>
      <c r="J1090" s="56"/>
      <c r="K1090" s="56"/>
      <c r="L1090" s="56"/>
      <c r="M1090" s="56"/>
      <c r="N1090" s="56"/>
      <c r="O1090" s="56"/>
      <c r="P1090" s="56"/>
      <c r="Q1090" s="56"/>
      <c r="R1090" s="54"/>
      <c r="S1090" s="54"/>
      <c r="T1090" s="54"/>
      <c r="U1090" s="54"/>
      <c r="V1090" s="59" t="s">
        <v>2255</v>
      </c>
    </row>
    <row r="1091" spans="1:22" ht="16.5" x14ac:dyDescent="0.3">
      <c r="A1091" s="54"/>
      <c r="B1091" s="53" t="s">
        <v>1160</v>
      </c>
      <c r="C1091" s="54"/>
      <c r="D1091" s="54"/>
      <c r="E1091" s="56"/>
      <c r="F1091" s="56"/>
      <c r="G1091" s="56"/>
      <c r="H1091" s="56"/>
      <c r="I1091" s="56"/>
      <c r="J1091" s="56"/>
      <c r="K1091" s="56"/>
      <c r="L1091" s="56"/>
      <c r="M1091" s="56"/>
      <c r="N1091" s="56"/>
      <c r="O1091" s="56"/>
      <c r="P1091" s="56"/>
      <c r="Q1091" s="56"/>
      <c r="R1091" s="54"/>
      <c r="S1091" s="54"/>
      <c r="T1091" s="54"/>
      <c r="U1091" s="54"/>
      <c r="V1091" s="59" t="s">
        <v>2256</v>
      </c>
    </row>
    <row r="1092" spans="1:22" ht="16.5" x14ac:dyDescent="0.3">
      <c r="A1092" s="54"/>
      <c r="B1092" s="53" t="s">
        <v>487</v>
      </c>
      <c r="C1092" s="54"/>
      <c r="D1092" s="54"/>
      <c r="E1092" s="56"/>
      <c r="F1092" s="56"/>
      <c r="G1092" s="56"/>
      <c r="H1092" s="56"/>
      <c r="I1092" s="56"/>
      <c r="J1092" s="56"/>
      <c r="K1092" s="56"/>
      <c r="L1092" s="56"/>
      <c r="M1092" s="56"/>
      <c r="N1092" s="56"/>
      <c r="O1092" s="56"/>
      <c r="P1092" s="56"/>
      <c r="Q1092" s="56"/>
      <c r="R1092" s="54"/>
      <c r="S1092" s="54"/>
      <c r="T1092" s="54"/>
      <c r="U1092" s="54"/>
      <c r="V1092" s="59" t="s">
        <v>2257</v>
      </c>
    </row>
    <row r="1093" spans="1:22" ht="16.5" x14ac:dyDescent="0.3">
      <c r="A1093" s="54"/>
      <c r="B1093" s="53" t="s">
        <v>765</v>
      </c>
      <c r="C1093" s="54"/>
      <c r="D1093" s="54"/>
      <c r="E1093" s="56"/>
      <c r="F1093" s="56"/>
      <c r="G1093" s="56"/>
      <c r="H1093" s="56"/>
      <c r="I1093" s="56"/>
      <c r="J1093" s="56"/>
      <c r="K1093" s="56"/>
      <c r="L1093" s="56"/>
      <c r="M1093" s="56"/>
      <c r="N1093" s="56"/>
      <c r="O1093" s="56"/>
      <c r="P1093" s="56"/>
      <c r="Q1093" s="56"/>
      <c r="R1093" s="54"/>
      <c r="S1093" s="54"/>
      <c r="T1093" s="54"/>
      <c r="U1093" s="54"/>
      <c r="V1093" s="59" t="s">
        <v>2258</v>
      </c>
    </row>
    <row r="1094" spans="1:22" ht="16.5" x14ac:dyDescent="0.3">
      <c r="A1094" s="54"/>
      <c r="B1094" s="53" t="s">
        <v>766</v>
      </c>
      <c r="C1094" s="54"/>
      <c r="D1094" s="54"/>
      <c r="E1094" s="56"/>
      <c r="F1094" s="56"/>
      <c r="G1094" s="56"/>
      <c r="H1094" s="56"/>
      <c r="I1094" s="56"/>
      <c r="J1094" s="56"/>
      <c r="K1094" s="56"/>
      <c r="L1094" s="56"/>
      <c r="M1094" s="56"/>
      <c r="N1094" s="56"/>
      <c r="O1094" s="56"/>
      <c r="P1094" s="56"/>
      <c r="Q1094" s="56"/>
      <c r="R1094" s="54"/>
      <c r="S1094" s="54"/>
      <c r="T1094" s="54"/>
      <c r="U1094" s="54"/>
      <c r="V1094" s="59" t="s">
        <v>2259</v>
      </c>
    </row>
    <row r="1095" spans="1:22" ht="16.5" x14ac:dyDescent="0.3">
      <c r="A1095" s="54"/>
      <c r="B1095" s="53" t="s">
        <v>846</v>
      </c>
      <c r="C1095" s="54"/>
      <c r="D1095" s="54"/>
      <c r="E1095" s="56"/>
      <c r="F1095" s="56"/>
      <c r="G1095" s="56"/>
      <c r="H1095" s="56"/>
      <c r="I1095" s="56"/>
      <c r="J1095" s="56"/>
      <c r="K1095" s="56"/>
      <c r="L1095" s="56"/>
      <c r="M1095" s="56"/>
      <c r="N1095" s="56"/>
      <c r="O1095" s="56"/>
      <c r="P1095" s="56"/>
      <c r="Q1095" s="56"/>
      <c r="R1095" s="54"/>
      <c r="S1095" s="54"/>
      <c r="T1095" s="54"/>
      <c r="U1095" s="54"/>
      <c r="V1095" s="59" t="s">
        <v>2260</v>
      </c>
    </row>
    <row r="1096" spans="1:22" ht="16.5" x14ac:dyDescent="0.3">
      <c r="A1096" s="54"/>
      <c r="B1096" s="54"/>
      <c r="C1096" s="54"/>
      <c r="D1096" s="54"/>
      <c r="E1096" s="56"/>
      <c r="F1096" s="56"/>
      <c r="G1096" s="56"/>
      <c r="H1096" s="56"/>
      <c r="I1096" s="56"/>
      <c r="J1096" s="56"/>
      <c r="K1096" s="56"/>
      <c r="L1096" s="56"/>
      <c r="M1096" s="56"/>
      <c r="N1096" s="56"/>
      <c r="O1096" s="56"/>
      <c r="P1096" s="56"/>
      <c r="Q1096" s="56"/>
      <c r="R1096" s="54"/>
      <c r="S1096" s="54"/>
      <c r="T1096" s="54"/>
      <c r="U1096" s="54"/>
      <c r="V1096" s="59" t="s">
        <v>2261</v>
      </c>
    </row>
    <row r="1097" spans="1:22" ht="16.5" x14ac:dyDescent="0.3">
      <c r="A1097" s="54"/>
      <c r="B1097" s="54"/>
      <c r="C1097" s="54"/>
      <c r="D1097" s="54"/>
      <c r="E1097" s="56"/>
      <c r="F1097" s="56"/>
      <c r="G1097" s="56"/>
      <c r="H1097" s="56"/>
      <c r="I1097" s="56"/>
      <c r="J1097" s="56"/>
      <c r="K1097" s="56"/>
      <c r="L1097" s="56"/>
      <c r="M1097" s="56"/>
      <c r="N1097" s="56"/>
      <c r="O1097" s="56"/>
      <c r="P1097" s="56"/>
      <c r="Q1097" s="56"/>
      <c r="R1097" s="54"/>
      <c r="S1097" s="54"/>
      <c r="T1097" s="54"/>
      <c r="U1097" s="54"/>
      <c r="V1097" s="59" t="s">
        <v>2262</v>
      </c>
    </row>
    <row r="1098" spans="1:22" ht="16.5" x14ac:dyDescent="0.3">
      <c r="A1098" s="54"/>
      <c r="B1098" s="54"/>
      <c r="C1098" s="54"/>
      <c r="D1098" s="54"/>
      <c r="E1098" s="56"/>
      <c r="F1098" s="56"/>
      <c r="G1098" s="56"/>
      <c r="H1098" s="56"/>
      <c r="I1098" s="56"/>
      <c r="J1098" s="56"/>
      <c r="K1098" s="56"/>
      <c r="L1098" s="56"/>
      <c r="M1098" s="56"/>
      <c r="N1098" s="56"/>
      <c r="O1098" s="56"/>
      <c r="P1098" s="56"/>
      <c r="Q1098" s="56"/>
      <c r="R1098" s="54"/>
      <c r="S1098" s="54"/>
      <c r="T1098" s="54"/>
      <c r="U1098" s="54"/>
      <c r="V1098" s="59" t="s">
        <v>2263</v>
      </c>
    </row>
    <row r="1099" spans="1:22" ht="16.5" x14ac:dyDescent="0.3">
      <c r="A1099" s="54"/>
      <c r="B1099" s="54"/>
      <c r="C1099" s="54"/>
      <c r="D1099" s="54"/>
      <c r="E1099" s="56"/>
      <c r="F1099" s="56"/>
      <c r="G1099" s="56"/>
      <c r="H1099" s="56"/>
      <c r="I1099" s="56"/>
      <c r="J1099" s="56"/>
      <c r="K1099" s="56"/>
      <c r="L1099" s="56"/>
      <c r="M1099" s="56"/>
      <c r="N1099" s="56"/>
      <c r="O1099" s="56"/>
      <c r="P1099" s="56"/>
      <c r="Q1099" s="56"/>
      <c r="R1099" s="54"/>
      <c r="S1099" s="54"/>
      <c r="T1099" s="54"/>
      <c r="U1099" s="54"/>
      <c r="V1099" s="59" t="s">
        <v>2264</v>
      </c>
    </row>
    <row r="1100" spans="1:22" ht="16.5" x14ac:dyDescent="0.3">
      <c r="A1100" s="54"/>
      <c r="B1100" s="54"/>
      <c r="C1100" s="54"/>
      <c r="D1100" s="54"/>
      <c r="E1100" s="56"/>
      <c r="F1100" s="56"/>
      <c r="G1100" s="56"/>
      <c r="H1100" s="56"/>
      <c r="I1100" s="56"/>
      <c r="J1100" s="56"/>
      <c r="K1100" s="56"/>
      <c r="L1100" s="56"/>
      <c r="M1100" s="56"/>
      <c r="N1100" s="56"/>
      <c r="O1100" s="56"/>
      <c r="P1100" s="56"/>
      <c r="Q1100" s="56"/>
      <c r="R1100" s="54"/>
      <c r="S1100" s="54"/>
      <c r="T1100" s="54"/>
      <c r="U1100" s="54"/>
      <c r="V1100" s="59" t="s">
        <v>2265</v>
      </c>
    </row>
    <row r="1101" spans="1:22" ht="16.5" x14ac:dyDescent="0.3">
      <c r="A1101" s="54"/>
      <c r="B1101" s="54"/>
      <c r="C1101" s="54"/>
      <c r="D1101" s="54"/>
      <c r="E1101" s="56"/>
      <c r="F1101" s="56"/>
      <c r="G1101" s="56"/>
      <c r="H1101" s="56"/>
      <c r="I1101" s="56"/>
      <c r="J1101" s="56"/>
      <c r="K1101" s="56"/>
      <c r="L1101" s="56"/>
      <c r="M1101" s="56"/>
      <c r="N1101" s="56"/>
      <c r="O1101" s="56"/>
      <c r="P1101" s="56"/>
      <c r="Q1101" s="56"/>
      <c r="R1101" s="54"/>
      <c r="S1101" s="54"/>
      <c r="T1101" s="54"/>
      <c r="U1101" s="54"/>
      <c r="V1101" s="59" t="s">
        <v>2266</v>
      </c>
    </row>
    <row r="1102" spans="1:22" ht="16.5" x14ac:dyDescent="0.3">
      <c r="A1102" s="54"/>
      <c r="B1102" s="54"/>
      <c r="C1102" s="54"/>
      <c r="D1102" s="54"/>
      <c r="E1102" s="56"/>
      <c r="F1102" s="56"/>
      <c r="G1102" s="56"/>
      <c r="H1102" s="56"/>
      <c r="I1102" s="56"/>
      <c r="J1102" s="56"/>
      <c r="K1102" s="56"/>
      <c r="L1102" s="56"/>
      <c r="M1102" s="56"/>
      <c r="N1102" s="56"/>
      <c r="O1102" s="56"/>
      <c r="P1102" s="56"/>
      <c r="Q1102" s="56"/>
      <c r="R1102" s="54"/>
      <c r="S1102" s="54"/>
      <c r="T1102" s="54"/>
      <c r="U1102" s="54"/>
      <c r="V1102" s="59" t="s">
        <v>2267</v>
      </c>
    </row>
    <row r="1103" spans="1:22" ht="16.5" x14ac:dyDescent="0.3">
      <c r="A1103" s="54"/>
      <c r="B1103" s="54"/>
      <c r="C1103" s="54"/>
      <c r="D1103" s="54"/>
      <c r="E1103" s="56"/>
      <c r="F1103" s="56"/>
      <c r="G1103" s="56"/>
      <c r="H1103" s="56"/>
      <c r="I1103" s="56"/>
      <c r="J1103" s="56"/>
      <c r="K1103" s="56"/>
      <c r="L1103" s="56"/>
      <c r="M1103" s="56"/>
      <c r="N1103" s="56"/>
      <c r="O1103" s="56"/>
      <c r="P1103" s="56"/>
      <c r="Q1103" s="56"/>
      <c r="R1103" s="54"/>
      <c r="S1103" s="54"/>
      <c r="T1103" s="54"/>
      <c r="U1103" s="54"/>
      <c r="V1103" s="59" t="s">
        <v>2268</v>
      </c>
    </row>
    <row r="1104" spans="1:22" ht="16.5" x14ac:dyDescent="0.3">
      <c r="A1104" s="54"/>
      <c r="B1104" s="54"/>
      <c r="C1104" s="54"/>
      <c r="D1104" s="54"/>
      <c r="E1104" s="56"/>
      <c r="F1104" s="56"/>
      <c r="G1104" s="56"/>
      <c r="H1104" s="56"/>
      <c r="I1104" s="56"/>
      <c r="J1104" s="56"/>
      <c r="K1104" s="56"/>
      <c r="L1104" s="56"/>
      <c r="M1104" s="56"/>
      <c r="N1104" s="56"/>
      <c r="O1104" s="56"/>
      <c r="P1104" s="56"/>
      <c r="Q1104" s="56"/>
      <c r="R1104" s="54"/>
      <c r="S1104" s="54"/>
      <c r="T1104" s="54"/>
      <c r="U1104" s="54"/>
      <c r="V1104" s="59" t="s">
        <v>2269</v>
      </c>
    </row>
    <row r="1105" spans="1:22" ht="16.5" x14ac:dyDescent="0.3">
      <c r="A1105" s="54"/>
      <c r="B1105" s="54"/>
      <c r="C1105" s="54"/>
      <c r="D1105" s="54"/>
      <c r="E1105" s="56"/>
      <c r="F1105" s="56"/>
      <c r="G1105" s="56"/>
      <c r="H1105" s="56"/>
      <c r="I1105" s="56"/>
      <c r="J1105" s="56"/>
      <c r="K1105" s="56"/>
      <c r="L1105" s="56"/>
      <c r="M1105" s="56"/>
      <c r="N1105" s="56"/>
      <c r="O1105" s="56"/>
      <c r="P1105" s="56"/>
      <c r="Q1105" s="56"/>
      <c r="R1105" s="54"/>
      <c r="S1105" s="54"/>
      <c r="T1105" s="54"/>
      <c r="U1105" s="54"/>
      <c r="V1105" s="59" t="s">
        <v>2270</v>
      </c>
    </row>
    <row r="1106" spans="1:22" ht="16.5" x14ac:dyDescent="0.3">
      <c r="A1106" s="54"/>
      <c r="B1106" s="54"/>
      <c r="C1106" s="54"/>
      <c r="D1106" s="54"/>
      <c r="E1106" s="56"/>
      <c r="F1106" s="56"/>
      <c r="G1106" s="56"/>
      <c r="H1106" s="56"/>
      <c r="I1106" s="56"/>
      <c r="J1106" s="56"/>
      <c r="K1106" s="56"/>
      <c r="L1106" s="56"/>
      <c r="M1106" s="56"/>
      <c r="N1106" s="56"/>
      <c r="O1106" s="56"/>
      <c r="P1106" s="56"/>
      <c r="Q1106" s="56"/>
      <c r="R1106" s="54"/>
      <c r="S1106" s="54"/>
      <c r="T1106" s="54"/>
      <c r="U1106" s="54"/>
      <c r="V1106" s="59" t="s">
        <v>2271</v>
      </c>
    </row>
    <row r="1107" spans="1:22" ht="16.5" x14ac:dyDescent="0.3">
      <c r="A1107" s="54"/>
      <c r="B1107" s="54"/>
      <c r="C1107" s="54"/>
      <c r="D1107" s="54"/>
      <c r="E1107" s="56"/>
      <c r="F1107" s="56"/>
      <c r="G1107" s="56"/>
      <c r="H1107" s="56"/>
      <c r="I1107" s="56"/>
      <c r="J1107" s="56"/>
      <c r="K1107" s="56"/>
      <c r="L1107" s="56"/>
      <c r="M1107" s="56"/>
      <c r="N1107" s="56"/>
      <c r="O1107" s="56"/>
      <c r="P1107" s="56"/>
      <c r="Q1107" s="56"/>
      <c r="R1107" s="54"/>
      <c r="S1107" s="54"/>
      <c r="T1107" s="54"/>
      <c r="U1107" s="54"/>
      <c r="V1107" s="59" t="s">
        <v>2272</v>
      </c>
    </row>
    <row r="1108" spans="1:22" ht="16.5" x14ac:dyDescent="0.3">
      <c r="A1108" s="54"/>
      <c r="B1108" s="54"/>
      <c r="C1108" s="54"/>
      <c r="D1108" s="54"/>
      <c r="E1108" s="56"/>
      <c r="F1108" s="56"/>
      <c r="G1108" s="56"/>
      <c r="H1108" s="56"/>
      <c r="I1108" s="56"/>
      <c r="J1108" s="56"/>
      <c r="K1108" s="56"/>
      <c r="L1108" s="56"/>
      <c r="M1108" s="56"/>
      <c r="N1108" s="56"/>
      <c r="O1108" s="56"/>
      <c r="P1108" s="56"/>
      <c r="Q1108" s="56"/>
      <c r="R1108" s="54"/>
      <c r="S1108" s="54"/>
      <c r="T1108" s="54"/>
      <c r="U1108" s="54"/>
      <c r="V1108" s="59" t="s">
        <v>2273</v>
      </c>
    </row>
    <row r="1109" spans="1:22" ht="16.5" x14ac:dyDescent="0.3">
      <c r="A1109" s="54"/>
      <c r="B1109" s="54"/>
      <c r="C1109" s="54"/>
      <c r="D1109" s="54"/>
      <c r="E1109" s="56"/>
      <c r="F1109" s="56"/>
      <c r="G1109" s="56"/>
      <c r="H1109" s="56"/>
      <c r="I1109" s="56"/>
      <c r="J1109" s="56"/>
      <c r="K1109" s="56"/>
      <c r="L1109" s="56"/>
      <c r="M1109" s="56"/>
      <c r="N1109" s="56"/>
      <c r="O1109" s="56"/>
      <c r="P1109" s="56"/>
      <c r="Q1109" s="56"/>
      <c r="R1109" s="54"/>
      <c r="S1109" s="54"/>
      <c r="T1109" s="54"/>
      <c r="U1109" s="54"/>
      <c r="V1109" s="59" t="s">
        <v>2274</v>
      </c>
    </row>
    <row r="1110" spans="1:22" ht="16.5" x14ac:dyDescent="0.3">
      <c r="A1110" s="54"/>
      <c r="B1110" s="54"/>
      <c r="C1110" s="54"/>
      <c r="D1110" s="54"/>
      <c r="E1110" s="56"/>
      <c r="F1110" s="56"/>
      <c r="G1110" s="56"/>
      <c r="H1110" s="56"/>
      <c r="I1110" s="56"/>
      <c r="J1110" s="56"/>
      <c r="K1110" s="56"/>
      <c r="L1110" s="56"/>
      <c r="M1110" s="56"/>
      <c r="N1110" s="56"/>
      <c r="O1110" s="56"/>
      <c r="P1110" s="56"/>
      <c r="Q1110" s="56"/>
      <c r="R1110" s="54"/>
      <c r="S1110" s="54"/>
      <c r="T1110" s="54"/>
      <c r="U1110" s="54"/>
      <c r="V1110" s="59" t="s">
        <v>2275</v>
      </c>
    </row>
    <row r="1111" spans="1:22" ht="16.5" x14ac:dyDescent="0.3">
      <c r="A1111" s="54"/>
      <c r="B1111" s="54"/>
      <c r="C1111" s="54"/>
      <c r="D1111" s="54"/>
      <c r="E1111" s="56"/>
      <c r="F1111" s="56"/>
      <c r="G1111" s="56"/>
      <c r="H1111" s="56"/>
      <c r="I1111" s="56"/>
      <c r="J1111" s="56"/>
      <c r="K1111" s="56"/>
      <c r="L1111" s="56"/>
      <c r="M1111" s="56"/>
      <c r="N1111" s="56"/>
      <c r="O1111" s="56"/>
      <c r="P1111" s="56"/>
      <c r="Q1111" s="56"/>
      <c r="R1111" s="54"/>
      <c r="S1111" s="54"/>
      <c r="T1111" s="54"/>
      <c r="U1111" s="54"/>
      <c r="V1111" s="59" t="s">
        <v>2276</v>
      </c>
    </row>
    <row r="1112" spans="1:22" ht="16.5" x14ac:dyDescent="0.3">
      <c r="A1112" s="54"/>
      <c r="B1112" s="54"/>
      <c r="C1112" s="54"/>
      <c r="D1112" s="54"/>
      <c r="E1112" s="56"/>
      <c r="F1112" s="56"/>
      <c r="G1112" s="56"/>
      <c r="H1112" s="56"/>
      <c r="I1112" s="56"/>
      <c r="J1112" s="56"/>
      <c r="K1112" s="56"/>
      <c r="L1112" s="56"/>
      <c r="M1112" s="56"/>
      <c r="N1112" s="56"/>
      <c r="O1112" s="56"/>
      <c r="P1112" s="56"/>
      <c r="Q1112" s="56"/>
      <c r="R1112" s="54"/>
      <c r="S1112" s="54"/>
      <c r="T1112" s="54"/>
      <c r="U1112" s="54"/>
      <c r="V1112" s="59" t="s">
        <v>2277</v>
      </c>
    </row>
    <row r="1113" spans="1:22" ht="16.5" x14ac:dyDescent="0.3">
      <c r="A1113" s="54"/>
      <c r="B1113" s="54"/>
      <c r="C1113" s="54"/>
      <c r="D1113" s="54"/>
      <c r="E1113" s="56"/>
      <c r="F1113" s="56"/>
      <c r="G1113" s="56"/>
      <c r="H1113" s="56"/>
      <c r="I1113" s="56"/>
      <c r="J1113" s="56"/>
      <c r="K1113" s="56"/>
      <c r="L1113" s="56"/>
      <c r="M1113" s="56"/>
      <c r="N1113" s="56"/>
      <c r="O1113" s="56"/>
      <c r="P1113" s="56"/>
      <c r="Q1113" s="56"/>
      <c r="R1113" s="54"/>
      <c r="S1113" s="54"/>
      <c r="T1113" s="54"/>
      <c r="U1113" s="54"/>
      <c r="V1113" s="59" t="s">
        <v>2278</v>
      </c>
    </row>
    <row r="1114" spans="1:22" ht="16.5" x14ac:dyDescent="0.3">
      <c r="A1114" s="54"/>
      <c r="B1114" s="54"/>
      <c r="C1114" s="54"/>
      <c r="D1114" s="54"/>
      <c r="E1114" s="56"/>
      <c r="F1114" s="56"/>
      <c r="G1114" s="56"/>
      <c r="H1114" s="56"/>
      <c r="I1114" s="56"/>
      <c r="J1114" s="56"/>
      <c r="K1114" s="56"/>
      <c r="L1114" s="56"/>
      <c r="M1114" s="56"/>
      <c r="N1114" s="56"/>
      <c r="O1114" s="56"/>
      <c r="P1114" s="56"/>
      <c r="Q1114" s="56"/>
      <c r="R1114" s="54"/>
      <c r="S1114" s="54"/>
      <c r="T1114" s="54"/>
      <c r="U1114" s="54"/>
      <c r="V1114" s="59" t="s">
        <v>2279</v>
      </c>
    </row>
    <row r="1115" spans="1:22" ht="16.5" x14ac:dyDescent="0.3">
      <c r="A1115" s="54"/>
      <c r="B1115" s="54"/>
      <c r="C1115" s="54"/>
      <c r="D1115" s="54"/>
      <c r="E1115" s="56"/>
      <c r="F1115" s="56"/>
      <c r="G1115" s="56"/>
      <c r="H1115" s="56"/>
      <c r="I1115" s="56"/>
      <c r="J1115" s="56"/>
      <c r="K1115" s="56"/>
      <c r="L1115" s="56"/>
      <c r="M1115" s="56"/>
      <c r="N1115" s="56"/>
      <c r="O1115" s="56"/>
      <c r="P1115" s="56"/>
      <c r="Q1115" s="56"/>
      <c r="R1115" s="54"/>
      <c r="S1115" s="54"/>
      <c r="T1115" s="54"/>
      <c r="U1115" s="54"/>
      <c r="V1115" s="59" t="s">
        <v>2280</v>
      </c>
    </row>
    <row r="1116" spans="1:22" ht="16.5" x14ac:dyDescent="0.3">
      <c r="A1116" s="54"/>
      <c r="B1116" s="54"/>
      <c r="C1116" s="54"/>
      <c r="D1116" s="54"/>
      <c r="E1116" s="56"/>
      <c r="F1116" s="56"/>
      <c r="G1116" s="56"/>
      <c r="H1116" s="56"/>
      <c r="I1116" s="56"/>
      <c r="J1116" s="56"/>
      <c r="K1116" s="56"/>
      <c r="L1116" s="56"/>
      <c r="M1116" s="56"/>
      <c r="N1116" s="56"/>
      <c r="O1116" s="56"/>
      <c r="P1116" s="56"/>
      <c r="Q1116" s="56"/>
      <c r="R1116" s="54"/>
      <c r="S1116" s="54"/>
      <c r="T1116" s="54"/>
      <c r="U1116" s="54"/>
      <c r="V1116" s="59" t="s">
        <v>2281</v>
      </c>
    </row>
    <row r="1117" spans="1:22" ht="16.5" x14ac:dyDescent="0.3">
      <c r="A1117" s="54"/>
      <c r="B1117" s="54"/>
      <c r="C1117" s="54"/>
      <c r="D1117" s="54"/>
      <c r="E1117" s="56"/>
      <c r="F1117" s="56"/>
      <c r="G1117" s="56"/>
      <c r="H1117" s="56"/>
      <c r="I1117" s="56"/>
      <c r="J1117" s="56"/>
      <c r="K1117" s="56"/>
      <c r="L1117" s="56"/>
      <c r="M1117" s="56"/>
      <c r="N1117" s="56"/>
      <c r="O1117" s="56"/>
      <c r="P1117" s="56"/>
      <c r="Q1117" s="56"/>
      <c r="R1117" s="54"/>
      <c r="S1117" s="54"/>
      <c r="T1117" s="54"/>
      <c r="U1117" s="54"/>
      <c r="V1117" s="59" t="s">
        <v>2282</v>
      </c>
    </row>
    <row r="1118" spans="1:22" ht="16.5" x14ac:dyDescent="0.3">
      <c r="A1118" s="54"/>
      <c r="B1118" s="54"/>
      <c r="C1118" s="54"/>
      <c r="D1118" s="54"/>
      <c r="E1118" s="56"/>
      <c r="F1118" s="56"/>
      <c r="G1118" s="56"/>
      <c r="H1118" s="56"/>
      <c r="I1118" s="56"/>
      <c r="J1118" s="56"/>
      <c r="K1118" s="56"/>
      <c r="L1118" s="56"/>
      <c r="M1118" s="56"/>
      <c r="N1118" s="56"/>
      <c r="O1118" s="56"/>
      <c r="P1118" s="56"/>
      <c r="Q1118" s="56"/>
      <c r="R1118" s="54"/>
      <c r="S1118" s="54"/>
      <c r="T1118" s="54"/>
      <c r="U1118" s="54"/>
      <c r="V1118" s="59" t="s">
        <v>2283</v>
      </c>
    </row>
    <row r="1119" spans="1:22" ht="16.5" x14ac:dyDescent="0.3">
      <c r="A1119" s="54"/>
      <c r="B1119" s="54"/>
      <c r="C1119" s="54"/>
      <c r="D1119" s="54"/>
      <c r="E1119" s="56"/>
      <c r="F1119" s="56"/>
      <c r="G1119" s="56"/>
      <c r="H1119" s="56"/>
      <c r="I1119" s="56"/>
      <c r="J1119" s="56"/>
      <c r="K1119" s="56"/>
      <c r="L1119" s="56"/>
      <c r="M1119" s="56"/>
      <c r="N1119" s="56"/>
      <c r="O1119" s="56"/>
      <c r="P1119" s="56"/>
      <c r="Q1119" s="56"/>
      <c r="R1119" s="54"/>
      <c r="S1119" s="54"/>
      <c r="T1119" s="54"/>
      <c r="U1119" s="54"/>
      <c r="V1119" s="59" t="s">
        <v>2284</v>
      </c>
    </row>
    <row r="1120" spans="1:22" ht="16.5" x14ac:dyDescent="0.3">
      <c r="A1120" s="54"/>
      <c r="B1120" s="54"/>
      <c r="C1120" s="54"/>
      <c r="D1120" s="54"/>
      <c r="E1120" s="56"/>
      <c r="F1120" s="56"/>
      <c r="G1120" s="56"/>
      <c r="H1120" s="56"/>
      <c r="I1120" s="56"/>
      <c r="J1120" s="56"/>
      <c r="K1120" s="56"/>
      <c r="L1120" s="56"/>
      <c r="M1120" s="56"/>
      <c r="N1120" s="56"/>
      <c r="O1120" s="56"/>
      <c r="P1120" s="56"/>
      <c r="Q1120" s="56"/>
      <c r="R1120" s="54"/>
      <c r="S1120" s="54"/>
      <c r="T1120" s="54"/>
      <c r="U1120" s="54"/>
      <c r="V1120" s="59" t="s">
        <v>2285</v>
      </c>
    </row>
    <row r="1121" spans="1:22" ht="16.5" x14ac:dyDescent="0.3">
      <c r="A1121" s="54"/>
      <c r="B1121" s="54"/>
      <c r="C1121" s="54"/>
      <c r="D1121" s="54"/>
      <c r="E1121" s="56"/>
      <c r="F1121" s="56"/>
      <c r="G1121" s="56"/>
      <c r="H1121" s="56"/>
      <c r="I1121" s="56"/>
      <c r="J1121" s="56"/>
      <c r="K1121" s="56"/>
      <c r="L1121" s="56"/>
      <c r="M1121" s="56"/>
      <c r="N1121" s="56"/>
      <c r="O1121" s="56"/>
      <c r="P1121" s="56"/>
      <c r="Q1121" s="56"/>
      <c r="R1121" s="54"/>
      <c r="S1121" s="54"/>
      <c r="T1121" s="54"/>
      <c r="U1121" s="54"/>
      <c r="V1121" s="59" t="s">
        <v>2286</v>
      </c>
    </row>
    <row r="1122" spans="1:22" ht="16.5" x14ac:dyDescent="0.3">
      <c r="A1122" s="54"/>
      <c r="B1122" s="54"/>
      <c r="C1122" s="54"/>
      <c r="D1122" s="54"/>
      <c r="E1122" s="56"/>
      <c r="F1122" s="56"/>
      <c r="G1122" s="56"/>
      <c r="H1122" s="56"/>
      <c r="I1122" s="56"/>
      <c r="J1122" s="56"/>
      <c r="K1122" s="56"/>
      <c r="L1122" s="56"/>
      <c r="M1122" s="56"/>
      <c r="N1122" s="56"/>
      <c r="O1122" s="56"/>
      <c r="P1122" s="56"/>
      <c r="Q1122" s="56"/>
      <c r="R1122" s="54"/>
      <c r="S1122" s="54"/>
      <c r="T1122" s="54"/>
      <c r="U1122" s="54"/>
      <c r="V1122" s="59" t="s">
        <v>2287</v>
      </c>
    </row>
    <row r="1123" spans="1:22" ht="16.5" x14ac:dyDescent="0.3">
      <c r="A1123" s="54"/>
      <c r="B1123" s="54"/>
      <c r="C1123" s="54"/>
      <c r="D1123" s="54"/>
      <c r="E1123" s="56"/>
      <c r="F1123" s="56"/>
      <c r="G1123" s="56"/>
      <c r="H1123" s="56"/>
      <c r="I1123" s="56"/>
      <c r="J1123" s="56"/>
      <c r="K1123" s="56"/>
      <c r="L1123" s="56"/>
      <c r="M1123" s="56"/>
      <c r="N1123" s="56"/>
      <c r="O1123" s="56"/>
      <c r="P1123" s="56"/>
      <c r="Q1123" s="56"/>
      <c r="R1123" s="54"/>
      <c r="S1123" s="54"/>
      <c r="T1123" s="54"/>
      <c r="U1123" s="54"/>
      <c r="V1123" s="59" t="s">
        <v>2288</v>
      </c>
    </row>
    <row r="1124" spans="1:22" ht="16.5" x14ac:dyDescent="0.3">
      <c r="A1124" s="54"/>
      <c r="B1124" s="54"/>
      <c r="C1124" s="54"/>
      <c r="D1124" s="54"/>
      <c r="E1124" s="56"/>
      <c r="F1124" s="56"/>
      <c r="G1124" s="56"/>
      <c r="H1124" s="56"/>
      <c r="I1124" s="56"/>
      <c r="J1124" s="56"/>
      <c r="K1124" s="56"/>
      <c r="L1124" s="56"/>
      <c r="M1124" s="56"/>
      <c r="N1124" s="56"/>
      <c r="O1124" s="56"/>
      <c r="P1124" s="56"/>
      <c r="Q1124" s="56"/>
      <c r="R1124" s="54"/>
      <c r="S1124" s="54"/>
      <c r="T1124" s="54"/>
      <c r="U1124" s="54"/>
      <c r="V1124" s="59" t="s">
        <v>2289</v>
      </c>
    </row>
    <row r="1125" spans="1:22" ht="16.5" x14ac:dyDescent="0.3">
      <c r="A1125" s="54"/>
      <c r="B1125" s="54"/>
      <c r="C1125" s="54"/>
      <c r="D1125" s="54"/>
      <c r="E1125" s="56"/>
      <c r="F1125" s="56"/>
      <c r="G1125" s="56"/>
      <c r="H1125" s="56"/>
      <c r="I1125" s="56"/>
      <c r="J1125" s="56"/>
      <c r="K1125" s="56"/>
      <c r="L1125" s="56"/>
      <c r="M1125" s="56"/>
      <c r="N1125" s="56"/>
      <c r="O1125" s="56"/>
      <c r="P1125" s="56"/>
      <c r="Q1125" s="56"/>
      <c r="R1125" s="54"/>
      <c r="S1125" s="54"/>
      <c r="T1125" s="54"/>
      <c r="U1125" s="54"/>
      <c r="V1125" s="59" t="s">
        <v>2290</v>
      </c>
    </row>
    <row r="1126" spans="1:22" ht="16.5" x14ac:dyDescent="0.3">
      <c r="A1126" s="54"/>
      <c r="B1126" s="54"/>
      <c r="C1126" s="54"/>
      <c r="D1126" s="54"/>
      <c r="E1126" s="56"/>
      <c r="F1126" s="56"/>
      <c r="G1126" s="56"/>
      <c r="H1126" s="56"/>
      <c r="I1126" s="56"/>
      <c r="J1126" s="56"/>
      <c r="K1126" s="56"/>
      <c r="L1126" s="56"/>
      <c r="M1126" s="56"/>
      <c r="N1126" s="56"/>
      <c r="O1126" s="56"/>
      <c r="P1126" s="56"/>
      <c r="Q1126" s="56"/>
      <c r="R1126" s="54"/>
      <c r="S1126" s="54"/>
      <c r="T1126" s="54"/>
      <c r="U1126" s="54"/>
      <c r="V1126" s="59" t="s">
        <v>2291</v>
      </c>
    </row>
    <row r="1127" spans="1:22" ht="16.5" x14ac:dyDescent="0.3">
      <c r="A1127" s="54"/>
      <c r="B1127" s="54"/>
      <c r="C1127" s="54"/>
      <c r="D1127" s="54"/>
      <c r="E1127" s="56"/>
      <c r="F1127" s="56"/>
      <c r="G1127" s="56"/>
      <c r="H1127" s="56"/>
      <c r="I1127" s="56"/>
      <c r="J1127" s="56"/>
      <c r="K1127" s="56"/>
      <c r="L1127" s="56"/>
      <c r="M1127" s="56"/>
      <c r="N1127" s="56"/>
      <c r="O1127" s="56"/>
      <c r="P1127" s="56"/>
      <c r="Q1127" s="56"/>
      <c r="R1127" s="54"/>
      <c r="S1127" s="54"/>
      <c r="T1127" s="54"/>
      <c r="U1127" s="54"/>
      <c r="V1127" s="59" t="s">
        <v>2292</v>
      </c>
    </row>
    <row r="1128" spans="1:22" ht="16.5" x14ac:dyDescent="0.3">
      <c r="A1128" s="54"/>
      <c r="B1128" s="54"/>
      <c r="C1128" s="54"/>
      <c r="D1128" s="54"/>
      <c r="E1128" s="56"/>
      <c r="F1128" s="56"/>
      <c r="G1128" s="56"/>
      <c r="H1128" s="56"/>
      <c r="I1128" s="56"/>
      <c r="J1128" s="56"/>
      <c r="K1128" s="56"/>
      <c r="L1128" s="56"/>
      <c r="M1128" s="56"/>
      <c r="N1128" s="56"/>
      <c r="O1128" s="56"/>
      <c r="P1128" s="56"/>
      <c r="Q1128" s="56"/>
      <c r="R1128" s="54"/>
      <c r="S1128" s="54"/>
      <c r="T1128" s="54"/>
      <c r="U1128" s="54"/>
      <c r="V1128" s="59" t="s">
        <v>2293</v>
      </c>
    </row>
    <row r="1129" spans="1:22" ht="16.5" x14ac:dyDescent="0.3">
      <c r="A1129" s="54"/>
      <c r="B1129" s="54"/>
      <c r="C1129" s="54"/>
      <c r="D1129" s="54"/>
      <c r="E1129" s="56"/>
      <c r="F1129" s="56"/>
      <c r="G1129" s="56"/>
      <c r="H1129" s="56"/>
      <c r="I1129" s="56"/>
      <c r="J1129" s="56"/>
      <c r="K1129" s="56"/>
      <c r="L1129" s="56"/>
      <c r="M1129" s="56"/>
      <c r="N1129" s="56"/>
      <c r="O1129" s="56"/>
      <c r="P1129" s="56"/>
      <c r="Q1129" s="56"/>
      <c r="R1129" s="54"/>
      <c r="S1129" s="54"/>
      <c r="T1129" s="54"/>
      <c r="U1129" s="54"/>
      <c r="V1129" s="59" t="s">
        <v>2294</v>
      </c>
    </row>
    <row r="1130" spans="1:22" ht="16.5" x14ac:dyDescent="0.3">
      <c r="A1130" s="54"/>
      <c r="B1130" s="54"/>
      <c r="C1130" s="54"/>
      <c r="D1130" s="54"/>
      <c r="E1130" s="56"/>
      <c r="F1130" s="56"/>
      <c r="G1130" s="56"/>
      <c r="H1130" s="56"/>
      <c r="I1130" s="56"/>
      <c r="J1130" s="56"/>
      <c r="K1130" s="56"/>
      <c r="L1130" s="56"/>
      <c r="M1130" s="56"/>
      <c r="N1130" s="56"/>
      <c r="O1130" s="56"/>
      <c r="P1130" s="56"/>
      <c r="Q1130" s="56"/>
      <c r="R1130" s="54"/>
      <c r="S1130" s="54"/>
      <c r="T1130" s="54"/>
      <c r="U1130" s="54"/>
      <c r="V1130" s="59" t="s">
        <v>2295</v>
      </c>
    </row>
    <row r="1131" spans="1:22" ht="16.5" x14ac:dyDescent="0.3">
      <c r="A1131" s="54"/>
      <c r="B1131" s="54"/>
      <c r="C1131" s="54"/>
      <c r="D1131" s="54"/>
      <c r="E1131" s="56"/>
      <c r="F1131" s="56"/>
      <c r="G1131" s="56"/>
      <c r="H1131" s="56"/>
      <c r="I1131" s="56"/>
      <c r="J1131" s="56"/>
      <c r="K1131" s="56"/>
      <c r="L1131" s="56"/>
      <c r="M1131" s="56"/>
      <c r="N1131" s="56"/>
      <c r="O1131" s="56"/>
      <c r="P1131" s="56"/>
      <c r="Q1131" s="56"/>
      <c r="R1131" s="54"/>
      <c r="S1131" s="54"/>
      <c r="T1131" s="54"/>
      <c r="U1131" s="54"/>
      <c r="V1131" s="59" t="s">
        <v>2296</v>
      </c>
    </row>
    <row r="1132" spans="1:22" ht="16.5" x14ac:dyDescent="0.3">
      <c r="A1132" s="54"/>
      <c r="B1132" s="54"/>
      <c r="C1132" s="54"/>
      <c r="D1132" s="54"/>
      <c r="E1132" s="56"/>
      <c r="F1132" s="56"/>
      <c r="G1132" s="56"/>
      <c r="H1132" s="56"/>
      <c r="I1132" s="56"/>
      <c r="J1132" s="56"/>
      <c r="K1132" s="56"/>
      <c r="L1132" s="56"/>
      <c r="M1132" s="56"/>
      <c r="N1132" s="56"/>
      <c r="O1132" s="56"/>
      <c r="P1132" s="56"/>
      <c r="Q1132" s="56"/>
      <c r="R1132" s="54"/>
      <c r="S1132" s="54"/>
      <c r="T1132" s="54"/>
      <c r="U1132" s="54"/>
      <c r="V1132" s="59" t="s">
        <v>2297</v>
      </c>
    </row>
    <row r="1133" spans="1:22" ht="16.5" x14ac:dyDescent="0.3">
      <c r="A1133" s="54"/>
      <c r="B1133" s="54"/>
      <c r="C1133" s="54"/>
      <c r="D1133" s="54"/>
      <c r="E1133" s="56"/>
      <c r="F1133" s="56"/>
      <c r="G1133" s="56"/>
      <c r="H1133" s="56"/>
      <c r="I1133" s="56"/>
      <c r="J1133" s="56"/>
      <c r="K1133" s="56"/>
      <c r="L1133" s="56"/>
      <c r="M1133" s="56"/>
      <c r="N1133" s="56"/>
      <c r="O1133" s="56"/>
      <c r="P1133" s="56"/>
      <c r="Q1133" s="56"/>
      <c r="R1133" s="54"/>
      <c r="S1133" s="54"/>
      <c r="T1133" s="54"/>
      <c r="U1133" s="54"/>
      <c r="V1133" s="59" t="s">
        <v>2298</v>
      </c>
    </row>
    <row r="1134" spans="1:22" ht="16.5" x14ac:dyDescent="0.3">
      <c r="A1134" s="54"/>
      <c r="B1134" s="54"/>
      <c r="C1134" s="54"/>
      <c r="D1134" s="54"/>
      <c r="E1134" s="56"/>
      <c r="F1134" s="56"/>
      <c r="G1134" s="56"/>
      <c r="H1134" s="56"/>
      <c r="I1134" s="56"/>
      <c r="J1134" s="56"/>
      <c r="K1134" s="56"/>
      <c r="L1134" s="56"/>
      <c r="M1134" s="56"/>
      <c r="N1134" s="56"/>
      <c r="O1134" s="56"/>
      <c r="P1134" s="56"/>
      <c r="Q1134" s="56"/>
      <c r="R1134" s="54"/>
      <c r="S1134" s="54"/>
      <c r="T1134" s="54"/>
      <c r="U1134" s="54"/>
      <c r="V1134" s="59" t="s">
        <v>2299</v>
      </c>
    </row>
    <row r="1135" spans="1:22" ht="16.5" x14ac:dyDescent="0.3">
      <c r="A1135" s="54"/>
      <c r="B1135" s="54"/>
      <c r="C1135" s="54"/>
      <c r="D1135" s="54"/>
      <c r="E1135" s="56"/>
      <c r="F1135" s="56"/>
      <c r="G1135" s="56"/>
      <c r="H1135" s="56"/>
      <c r="I1135" s="56"/>
      <c r="J1135" s="56"/>
      <c r="K1135" s="56"/>
      <c r="L1135" s="56"/>
      <c r="M1135" s="56"/>
      <c r="N1135" s="56"/>
      <c r="O1135" s="56"/>
      <c r="P1135" s="56"/>
      <c r="Q1135" s="56"/>
      <c r="R1135" s="54"/>
      <c r="S1135" s="54"/>
      <c r="T1135" s="54"/>
      <c r="U1135" s="54"/>
      <c r="V1135" s="59" t="s">
        <v>2300</v>
      </c>
    </row>
    <row r="1136" spans="1:22" ht="16.5" x14ac:dyDescent="0.3">
      <c r="A1136" s="54"/>
      <c r="B1136" s="54"/>
      <c r="C1136" s="54"/>
      <c r="D1136" s="54"/>
      <c r="E1136" s="56"/>
      <c r="F1136" s="56"/>
      <c r="G1136" s="56"/>
      <c r="H1136" s="56"/>
      <c r="I1136" s="56"/>
      <c r="J1136" s="56"/>
      <c r="K1136" s="56"/>
      <c r="L1136" s="56"/>
      <c r="M1136" s="56"/>
      <c r="N1136" s="56"/>
      <c r="O1136" s="56"/>
      <c r="P1136" s="56"/>
      <c r="Q1136" s="56"/>
      <c r="R1136" s="54"/>
      <c r="S1136" s="54"/>
      <c r="T1136" s="54"/>
      <c r="U1136" s="54"/>
      <c r="V1136" s="59" t="s">
        <v>2301</v>
      </c>
    </row>
    <row r="1137" spans="1:22" ht="16.5" x14ac:dyDescent="0.3">
      <c r="A1137" s="54"/>
      <c r="B1137" s="54"/>
      <c r="C1137" s="54"/>
      <c r="D1137" s="54"/>
      <c r="E1137" s="56"/>
      <c r="F1137" s="56"/>
      <c r="G1137" s="56"/>
      <c r="H1137" s="56"/>
      <c r="I1137" s="56"/>
      <c r="J1137" s="56"/>
      <c r="K1137" s="56"/>
      <c r="L1137" s="56"/>
      <c r="M1137" s="56"/>
      <c r="N1137" s="56"/>
      <c r="O1137" s="56"/>
      <c r="P1137" s="56"/>
      <c r="Q1137" s="56"/>
      <c r="R1137" s="54"/>
      <c r="S1137" s="54"/>
      <c r="T1137" s="54"/>
      <c r="U1137" s="54"/>
      <c r="V1137" s="59" t="s">
        <v>2302</v>
      </c>
    </row>
    <row r="1138" spans="1:22" ht="16.5" x14ac:dyDescent="0.3">
      <c r="A1138" s="54"/>
      <c r="B1138" s="54"/>
      <c r="C1138" s="54"/>
      <c r="D1138" s="54"/>
      <c r="E1138" s="56"/>
      <c r="F1138" s="56"/>
      <c r="G1138" s="56"/>
      <c r="H1138" s="56"/>
      <c r="I1138" s="56"/>
      <c r="J1138" s="56"/>
      <c r="K1138" s="56"/>
      <c r="L1138" s="56"/>
      <c r="M1138" s="56"/>
      <c r="N1138" s="56"/>
      <c r="O1138" s="56"/>
      <c r="P1138" s="56"/>
      <c r="Q1138" s="56"/>
      <c r="R1138" s="54"/>
      <c r="S1138" s="54"/>
      <c r="T1138" s="54"/>
      <c r="U1138" s="54"/>
      <c r="V1138" s="59" t="s">
        <v>2303</v>
      </c>
    </row>
    <row r="1139" spans="1:22" ht="16.5" x14ac:dyDescent="0.3">
      <c r="A1139" s="54"/>
      <c r="B1139" s="54"/>
      <c r="C1139" s="54"/>
      <c r="D1139" s="54"/>
      <c r="E1139" s="56"/>
      <c r="F1139" s="56"/>
      <c r="G1139" s="56"/>
      <c r="H1139" s="56"/>
      <c r="I1139" s="56"/>
      <c r="J1139" s="56"/>
      <c r="K1139" s="56"/>
      <c r="L1139" s="56"/>
      <c r="M1139" s="56"/>
      <c r="N1139" s="56"/>
      <c r="O1139" s="56"/>
      <c r="P1139" s="56"/>
      <c r="Q1139" s="56"/>
      <c r="R1139" s="54"/>
      <c r="S1139" s="54"/>
      <c r="T1139" s="54"/>
      <c r="U1139" s="54"/>
      <c r="V1139" s="59" t="s">
        <v>2304</v>
      </c>
    </row>
    <row r="1140" spans="1:22" ht="16.5" x14ac:dyDescent="0.3">
      <c r="A1140" s="54"/>
      <c r="B1140" s="54"/>
      <c r="C1140" s="54"/>
      <c r="D1140" s="54"/>
      <c r="E1140" s="56"/>
      <c r="F1140" s="56"/>
      <c r="G1140" s="56"/>
      <c r="H1140" s="56"/>
      <c r="I1140" s="56"/>
      <c r="J1140" s="56"/>
      <c r="K1140" s="56"/>
      <c r="L1140" s="56"/>
      <c r="M1140" s="56"/>
      <c r="N1140" s="56"/>
      <c r="O1140" s="56"/>
      <c r="P1140" s="56"/>
      <c r="Q1140" s="56"/>
      <c r="R1140" s="54"/>
      <c r="S1140" s="54"/>
      <c r="T1140" s="54"/>
      <c r="U1140" s="54"/>
      <c r="V1140" s="59" t="s">
        <v>2305</v>
      </c>
    </row>
    <row r="1141" spans="1:22" ht="16.5" x14ac:dyDescent="0.3">
      <c r="A1141" s="54"/>
      <c r="B1141" s="54"/>
      <c r="C1141" s="54"/>
      <c r="D1141" s="54"/>
      <c r="E1141" s="56"/>
      <c r="F1141" s="56"/>
      <c r="G1141" s="56"/>
      <c r="H1141" s="56"/>
      <c r="I1141" s="56"/>
      <c r="J1141" s="56"/>
      <c r="K1141" s="56"/>
      <c r="L1141" s="56"/>
      <c r="M1141" s="56"/>
      <c r="N1141" s="56"/>
      <c r="O1141" s="56"/>
      <c r="P1141" s="56"/>
      <c r="Q1141" s="56"/>
      <c r="R1141" s="54"/>
      <c r="S1141" s="54"/>
      <c r="T1141" s="54"/>
      <c r="U1141" s="54"/>
      <c r="V1141" s="59" t="s">
        <v>2306</v>
      </c>
    </row>
    <row r="1142" spans="1:22" ht="16.5" x14ac:dyDescent="0.3">
      <c r="A1142" s="54"/>
      <c r="B1142" s="54"/>
      <c r="C1142" s="54"/>
      <c r="D1142" s="54"/>
      <c r="E1142" s="56"/>
      <c r="F1142" s="56"/>
      <c r="G1142" s="56"/>
      <c r="H1142" s="56"/>
      <c r="I1142" s="56"/>
      <c r="J1142" s="56"/>
      <c r="K1142" s="56"/>
      <c r="L1142" s="56"/>
      <c r="M1142" s="56"/>
      <c r="N1142" s="56"/>
      <c r="O1142" s="56"/>
      <c r="P1142" s="56"/>
      <c r="Q1142" s="56"/>
      <c r="R1142" s="54"/>
      <c r="S1142" s="54"/>
      <c r="T1142" s="54"/>
      <c r="U1142" s="54"/>
      <c r="V1142" s="59" t="s">
        <v>2307</v>
      </c>
    </row>
    <row r="1143" spans="1:22" ht="16.5" x14ac:dyDescent="0.3">
      <c r="A1143" s="54"/>
      <c r="B1143" s="54"/>
      <c r="C1143" s="54"/>
      <c r="D1143" s="54"/>
      <c r="E1143" s="56"/>
      <c r="F1143" s="56"/>
      <c r="G1143" s="56"/>
      <c r="H1143" s="56"/>
      <c r="I1143" s="56"/>
      <c r="J1143" s="56"/>
      <c r="K1143" s="56"/>
      <c r="L1143" s="56"/>
      <c r="M1143" s="56"/>
      <c r="N1143" s="56"/>
      <c r="O1143" s="56"/>
      <c r="P1143" s="56"/>
      <c r="Q1143" s="56"/>
      <c r="R1143" s="54"/>
      <c r="S1143" s="54"/>
      <c r="T1143" s="54"/>
      <c r="U1143" s="54"/>
      <c r="V1143" s="59" t="s">
        <v>2308</v>
      </c>
    </row>
    <row r="1144" spans="1:22" ht="16.5" x14ac:dyDescent="0.3">
      <c r="A1144" s="54"/>
      <c r="B1144" s="54"/>
      <c r="C1144" s="54"/>
      <c r="D1144" s="54"/>
      <c r="E1144" s="56"/>
      <c r="F1144" s="56"/>
      <c r="G1144" s="56"/>
      <c r="H1144" s="56"/>
      <c r="I1144" s="56"/>
      <c r="J1144" s="56"/>
      <c r="K1144" s="56"/>
      <c r="L1144" s="56"/>
      <c r="M1144" s="56"/>
      <c r="N1144" s="56"/>
      <c r="O1144" s="56"/>
      <c r="P1144" s="56"/>
      <c r="Q1144" s="56"/>
      <c r="R1144" s="54"/>
      <c r="S1144" s="54"/>
      <c r="T1144" s="54"/>
      <c r="U1144" s="54"/>
      <c r="V1144" s="59" t="s">
        <v>2309</v>
      </c>
    </row>
    <row r="1145" spans="1:22" ht="16.5" x14ac:dyDescent="0.3">
      <c r="A1145" s="54"/>
      <c r="B1145" s="54"/>
      <c r="C1145" s="54"/>
      <c r="D1145" s="54"/>
      <c r="E1145" s="56"/>
      <c r="F1145" s="56"/>
      <c r="G1145" s="56"/>
      <c r="H1145" s="56"/>
      <c r="I1145" s="56"/>
      <c r="J1145" s="56"/>
      <c r="K1145" s="56"/>
      <c r="L1145" s="56"/>
      <c r="M1145" s="56"/>
      <c r="N1145" s="56"/>
      <c r="O1145" s="56"/>
      <c r="P1145" s="56"/>
      <c r="Q1145" s="56"/>
      <c r="R1145" s="54"/>
      <c r="S1145" s="54"/>
      <c r="T1145" s="54"/>
      <c r="U1145" s="54"/>
      <c r="V1145" s="59" t="s">
        <v>2310</v>
      </c>
    </row>
    <row r="1146" spans="1:22" ht="16.5" x14ac:dyDescent="0.3">
      <c r="A1146" s="54"/>
      <c r="B1146" s="54"/>
      <c r="C1146" s="54"/>
      <c r="D1146" s="54"/>
      <c r="E1146" s="56"/>
      <c r="F1146" s="56"/>
      <c r="G1146" s="56"/>
      <c r="H1146" s="56"/>
      <c r="I1146" s="56"/>
      <c r="J1146" s="56"/>
      <c r="K1146" s="56"/>
      <c r="L1146" s="56"/>
      <c r="M1146" s="56"/>
      <c r="N1146" s="56"/>
      <c r="O1146" s="56"/>
      <c r="P1146" s="56"/>
      <c r="Q1146" s="56"/>
      <c r="R1146" s="54"/>
      <c r="S1146" s="54"/>
      <c r="T1146" s="54"/>
      <c r="U1146" s="54"/>
      <c r="V1146" s="59" t="s">
        <v>2311</v>
      </c>
    </row>
    <row r="1147" spans="1:22" ht="16.5" x14ac:dyDescent="0.3">
      <c r="A1147" s="54"/>
      <c r="B1147" s="54"/>
      <c r="C1147" s="54"/>
      <c r="D1147" s="54"/>
      <c r="E1147" s="56"/>
      <c r="F1147" s="56"/>
      <c r="G1147" s="56"/>
      <c r="H1147" s="56"/>
      <c r="I1147" s="56"/>
      <c r="J1147" s="56"/>
      <c r="K1147" s="56"/>
      <c r="L1147" s="56"/>
      <c r="M1147" s="56"/>
      <c r="N1147" s="56"/>
      <c r="O1147" s="56"/>
      <c r="P1147" s="56"/>
      <c r="Q1147" s="56"/>
      <c r="R1147" s="54"/>
      <c r="S1147" s="54"/>
      <c r="T1147" s="54"/>
      <c r="U1147" s="54"/>
      <c r="V1147" s="59" t="s">
        <v>2312</v>
      </c>
    </row>
    <row r="1148" spans="1:22" ht="16.5" x14ac:dyDescent="0.3">
      <c r="A1148" s="54"/>
      <c r="B1148" s="54"/>
      <c r="C1148" s="54"/>
      <c r="D1148" s="54"/>
      <c r="E1148" s="56"/>
      <c r="F1148" s="56"/>
      <c r="G1148" s="56"/>
      <c r="H1148" s="56"/>
      <c r="I1148" s="56"/>
      <c r="J1148" s="56"/>
      <c r="K1148" s="56"/>
      <c r="L1148" s="56"/>
      <c r="M1148" s="56"/>
      <c r="N1148" s="56"/>
      <c r="O1148" s="56"/>
      <c r="P1148" s="56"/>
      <c r="Q1148" s="56"/>
      <c r="R1148" s="54"/>
      <c r="S1148" s="54"/>
      <c r="T1148" s="54"/>
      <c r="U1148" s="54"/>
      <c r="V1148" s="59" t="s">
        <v>2313</v>
      </c>
    </row>
    <row r="1149" spans="1:22" ht="16.5" x14ac:dyDescent="0.3">
      <c r="A1149" s="54"/>
      <c r="B1149" s="54"/>
      <c r="C1149" s="54"/>
      <c r="D1149" s="54"/>
      <c r="E1149" s="56"/>
      <c r="F1149" s="56"/>
      <c r="G1149" s="56"/>
      <c r="H1149" s="56"/>
      <c r="I1149" s="56"/>
      <c r="J1149" s="56"/>
      <c r="K1149" s="56"/>
      <c r="L1149" s="56"/>
      <c r="M1149" s="56"/>
      <c r="N1149" s="56"/>
      <c r="O1149" s="56"/>
      <c r="P1149" s="56"/>
      <c r="Q1149" s="56"/>
      <c r="R1149" s="54"/>
      <c r="S1149" s="54"/>
      <c r="T1149" s="54"/>
      <c r="U1149" s="54"/>
      <c r="V1149" s="59" t="s">
        <v>2314</v>
      </c>
    </row>
    <row r="1150" spans="1:22" ht="16.5" x14ac:dyDescent="0.3">
      <c r="A1150" s="54"/>
      <c r="B1150" s="54"/>
      <c r="C1150" s="54"/>
      <c r="D1150" s="54"/>
      <c r="E1150" s="56"/>
      <c r="F1150" s="56"/>
      <c r="G1150" s="56"/>
      <c r="H1150" s="56"/>
      <c r="I1150" s="56"/>
      <c r="J1150" s="56"/>
      <c r="K1150" s="56"/>
      <c r="L1150" s="56"/>
      <c r="M1150" s="56"/>
      <c r="N1150" s="56"/>
      <c r="O1150" s="56"/>
      <c r="P1150" s="56"/>
      <c r="Q1150" s="56"/>
      <c r="R1150" s="54"/>
      <c r="S1150" s="54"/>
      <c r="T1150" s="54"/>
      <c r="U1150" s="54"/>
      <c r="V1150" s="59" t="s">
        <v>2315</v>
      </c>
    </row>
    <row r="1151" spans="1:22" ht="16.5" x14ac:dyDescent="0.3">
      <c r="A1151" s="54"/>
      <c r="B1151" s="54"/>
      <c r="C1151" s="54"/>
      <c r="D1151" s="54"/>
      <c r="E1151" s="56"/>
      <c r="F1151" s="56"/>
      <c r="G1151" s="56"/>
      <c r="H1151" s="56"/>
      <c r="I1151" s="56"/>
      <c r="J1151" s="56"/>
      <c r="K1151" s="56"/>
      <c r="L1151" s="56"/>
      <c r="M1151" s="56"/>
      <c r="N1151" s="56"/>
      <c r="O1151" s="56"/>
      <c r="P1151" s="56"/>
      <c r="Q1151" s="56"/>
      <c r="R1151" s="54"/>
      <c r="S1151" s="54"/>
      <c r="T1151" s="54"/>
      <c r="U1151" s="54"/>
      <c r="V1151" s="59" t="s">
        <v>2316</v>
      </c>
    </row>
    <row r="1152" spans="1:22" ht="16.5" x14ac:dyDescent="0.3">
      <c r="A1152" s="54"/>
      <c r="B1152" s="54"/>
      <c r="C1152" s="54"/>
      <c r="D1152" s="54"/>
      <c r="E1152" s="56"/>
      <c r="F1152" s="56"/>
      <c r="G1152" s="56"/>
      <c r="H1152" s="56"/>
      <c r="I1152" s="56"/>
      <c r="J1152" s="56"/>
      <c r="K1152" s="56"/>
      <c r="L1152" s="56"/>
      <c r="M1152" s="56"/>
      <c r="N1152" s="56"/>
      <c r="O1152" s="56"/>
      <c r="P1152" s="56"/>
      <c r="Q1152" s="56"/>
      <c r="R1152" s="54"/>
      <c r="S1152" s="54"/>
      <c r="T1152" s="54"/>
      <c r="U1152" s="54"/>
      <c r="V1152" s="59" t="s">
        <v>2317</v>
      </c>
    </row>
    <row r="1153" spans="1:22" ht="16.5" x14ac:dyDescent="0.3">
      <c r="A1153" s="54"/>
      <c r="B1153" s="54"/>
      <c r="C1153" s="54"/>
      <c r="D1153" s="54"/>
      <c r="E1153" s="56"/>
      <c r="F1153" s="56"/>
      <c r="G1153" s="56"/>
      <c r="H1153" s="56"/>
      <c r="I1153" s="56"/>
      <c r="J1153" s="56"/>
      <c r="K1153" s="56"/>
      <c r="L1153" s="56"/>
      <c r="M1153" s="56"/>
      <c r="N1153" s="56"/>
      <c r="O1153" s="56"/>
      <c r="P1153" s="56"/>
      <c r="Q1153" s="56"/>
      <c r="R1153" s="54"/>
      <c r="S1153" s="54"/>
      <c r="T1153" s="54"/>
      <c r="U1153" s="54"/>
      <c r="V1153" s="59" t="s">
        <v>2318</v>
      </c>
    </row>
    <row r="1154" spans="1:22" ht="16.5" x14ac:dyDescent="0.3">
      <c r="A1154" s="54"/>
      <c r="B1154" s="54"/>
      <c r="C1154" s="54"/>
      <c r="D1154" s="54"/>
      <c r="E1154" s="56"/>
      <c r="F1154" s="56"/>
      <c r="G1154" s="56"/>
      <c r="H1154" s="56"/>
      <c r="I1154" s="56"/>
      <c r="J1154" s="56"/>
      <c r="K1154" s="56"/>
      <c r="L1154" s="56"/>
      <c r="M1154" s="56"/>
      <c r="N1154" s="56"/>
      <c r="O1154" s="56"/>
      <c r="P1154" s="56"/>
      <c r="Q1154" s="56"/>
      <c r="R1154" s="54"/>
      <c r="S1154" s="54"/>
      <c r="T1154" s="54"/>
      <c r="U1154" s="54"/>
      <c r="V1154" s="59" t="s">
        <v>2319</v>
      </c>
    </row>
    <row r="1155" spans="1:22" ht="16.5" x14ac:dyDescent="0.3">
      <c r="A1155" s="54"/>
      <c r="B1155" s="54"/>
      <c r="C1155" s="54"/>
      <c r="D1155" s="54"/>
      <c r="E1155" s="56"/>
      <c r="F1155" s="56"/>
      <c r="G1155" s="56"/>
      <c r="H1155" s="56"/>
      <c r="I1155" s="56"/>
      <c r="J1155" s="56"/>
      <c r="K1155" s="56"/>
      <c r="L1155" s="56"/>
      <c r="M1155" s="56"/>
      <c r="N1155" s="56"/>
      <c r="O1155" s="56"/>
      <c r="P1155" s="56"/>
      <c r="Q1155" s="56"/>
      <c r="R1155" s="54"/>
      <c r="S1155" s="54"/>
      <c r="T1155" s="54"/>
      <c r="U1155" s="54"/>
      <c r="V1155" s="59" t="s">
        <v>2320</v>
      </c>
    </row>
    <row r="1156" spans="1:22" ht="16.5" x14ac:dyDescent="0.3">
      <c r="A1156" s="54"/>
      <c r="B1156" s="54"/>
      <c r="C1156" s="54"/>
      <c r="D1156" s="54"/>
      <c r="E1156" s="56"/>
      <c r="F1156" s="56"/>
      <c r="G1156" s="56"/>
      <c r="H1156" s="56"/>
      <c r="I1156" s="56"/>
      <c r="J1156" s="56"/>
      <c r="K1156" s="56"/>
      <c r="L1156" s="56"/>
      <c r="M1156" s="56"/>
      <c r="N1156" s="56"/>
      <c r="O1156" s="56"/>
      <c r="P1156" s="56"/>
      <c r="Q1156" s="56"/>
      <c r="R1156" s="54"/>
      <c r="S1156" s="54"/>
      <c r="T1156" s="54"/>
      <c r="U1156" s="54"/>
      <c r="V1156" s="59" t="s">
        <v>2321</v>
      </c>
    </row>
    <row r="1157" spans="1:22" ht="16.5" x14ac:dyDescent="0.3">
      <c r="A1157" s="54"/>
      <c r="B1157" s="54"/>
      <c r="C1157" s="54"/>
      <c r="D1157" s="54"/>
      <c r="E1157" s="56"/>
      <c r="F1157" s="56"/>
      <c r="G1157" s="56"/>
      <c r="H1157" s="56"/>
      <c r="I1157" s="56"/>
      <c r="J1157" s="56"/>
      <c r="K1157" s="56"/>
      <c r="L1157" s="56"/>
      <c r="M1157" s="56"/>
      <c r="N1157" s="56"/>
      <c r="O1157" s="56"/>
      <c r="P1157" s="56"/>
      <c r="Q1157" s="56"/>
      <c r="R1157" s="54"/>
      <c r="S1157" s="54"/>
      <c r="T1157" s="54"/>
      <c r="U1157" s="54"/>
      <c r="V1157" s="59" t="s">
        <v>2322</v>
      </c>
    </row>
    <row r="1158" spans="1:22" ht="16.5" x14ac:dyDescent="0.3">
      <c r="A1158" s="54"/>
      <c r="B1158" s="54"/>
      <c r="C1158" s="54"/>
      <c r="D1158" s="54"/>
      <c r="E1158" s="56"/>
      <c r="F1158" s="56"/>
      <c r="G1158" s="56"/>
      <c r="H1158" s="56"/>
      <c r="I1158" s="56"/>
      <c r="J1158" s="56"/>
      <c r="K1158" s="56"/>
      <c r="L1158" s="56"/>
      <c r="M1158" s="56"/>
      <c r="N1158" s="56"/>
      <c r="O1158" s="56"/>
      <c r="P1158" s="56"/>
      <c r="Q1158" s="56"/>
      <c r="R1158" s="54"/>
      <c r="S1158" s="54"/>
      <c r="T1158" s="54"/>
      <c r="U1158" s="54"/>
      <c r="V1158" s="59" t="s">
        <v>2323</v>
      </c>
    </row>
    <row r="1159" spans="1:22" ht="16.5" x14ac:dyDescent="0.3">
      <c r="A1159" s="54"/>
      <c r="B1159" s="54"/>
      <c r="C1159" s="54"/>
      <c r="D1159" s="54"/>
      <c r="E1159" s="56"/>
      <c r="F1159" s="56"/>
      <c r="G1159" s="56"/>
      <c r="H1159" s="56"/>
      <c r="I1159" s="56"/>
      <c r="J1159" s="56"/>
      <c r="K1159" s="56"/>
      <c r="L1159" s="56"/>
      <c r="M1159" s="56"/>
      <c r="N1159" s="56"/>
      <c r="O1159" s="56"/>
      <c r="P1159" s="56"/>
      <c r="Q1159" s="56"/>
      <c r="R1159" s="54"/>
      <c r="S1159" s="54"/>
      <c r="T1159" s="54"/>
      <c r="U1159" s="54"/>
      <c r="V1159" s="59" t="s">
        <v>2324</v>
      </c>
    </row>
    <row r="1160" spans="1:22" ht="16.5" x14ac:dyDescent="0.3">
      <c r="A1160" s="54"/>
      <c r="B1160" s="54"/>
      <c r="C1160" s="54"/>
      <c r="D1160" s="54"/>
      <c r="E1160" s="56"/>
      <c r="F1160" s="56"/>
      <c r="G1160" s="56"/>
      <c r="H1160" s="56"/>
      <c r="I1160" s="56"/>
      <c r="J1160" s="56"/>
      <c r="K1160" s="56"/>
      <c r="L1160" s="56"/>
      <c r="M1160" s="56"/>
      <c r="N1160" s="56"/>
      <c r="O1160" s="56"/>
      <c r="P1160" s="56"/>
      <c r="Q1160" s="56"/>
      <c r="R1160" s="54"/>
      <c r="S1160" s="54"/>
      <c r="T1160" s="54"/>
      <c r="U1160" s="54"/>
      <c r="V1160" s="59" t="s">
        <v>2325</v>
      </c>
    </row>
    <row r="1161" spans="1:22" ht="16.5" x14ac:dyDescent="0.3">
      <c r="A1161" s="54"/>
      <c r="B1161" s="54"/>
      <c r="C1161" s="54"/>
      <c r="D1161" s="54"/>
      <c r="E1161" s="56"/>
      <c r="F1161" s="56"/>
      <c r="G1161" s="56"/>
      <c r="H1161" s="56"/>
      <c r="I1161" s="56"/>
      <c r="J1161" s="56"/>
      <c r="K1161" s="56"/>
      <c r="L1161" s="56"/>
      <c r="M1161" s="56"/>
      <c r="N1161" s="56"/>
      <c r="O1161" s="56"/>
      <c r="P1161" s="56"/>
      <c r="Q1161" s="56"/>
      <c r="R1161" s="54"/>
      <c r="S1161" s="54"/>
      <c r="T1161" s="54"/>
      <c r="U1161" s="54"/>
      <c r="V1161" s="59" t="s">
        <v>2326</v>
      </c>
    </row>
    <row r="1162" spans="1:22" ht="16.5" x14ac:dyDescent="0.3">
      <c r="A1162" s="54"/>
      <c r="B1162" s="54"/>
      <c r="C1162" s="54"/>
      <c r="D1162" s="54"/>
      <c r="E1162" s="56"/>
      <c r="F1162" s="56"/>
      <c r="G1162" s="56"/>
      <c r="H1162" s="56"/>
      <c r="I1162" s="56"/>
      <c r="J1162" s="56"/>
      <c r="K1162" s="56"/>
      <c r="L1162" s="56"/>
      <c r="M1162" s="56"/>
      <c r="N1162" s="56"/>
      <c r="O1162" s="56"/>
      <c r="P1162" s="56"/>
      <c r="Q1162" s="56"/>
      <c r="R1162" s="54"/>
      <c r="S1162" s="54"/>
      <c r="T1162" s="54"/>
      <c r="U1162" s="54"/>
      <c r="V1162" s="59" t="s">
        <v>2327</v>
      </c>
    </row>
    <row r="1163" spans="1:22" ht="16.5" x14ac:dyDescent="0.3">
      <c r="A1163" s="54"/>
      <c r="B1163" s="54"/>
      <c r="C1163" s="54"/>
      <c r="D1163" s="54"/>
      <c r="E1163" s="56"/>
      <c r="F1163" s="56"/>
      <c r="G1163" s="56"/>
      <c r="H1163" s="56"/>
      <c r="I1163" s="56"/>
      <c r="J1163" s="56"/>
      <c r="K1163" s="56"/>
      <c r="L1163" s="56"/>
      <c r="M1163" s="56"/>
      <c r="N1163" s="56"/>
      <c r="O1163" s="56"/>
      <c r="P1163" s="56"/>
      <c r="Q1163" s="56"/>
      <c r="R1163" s="54"/>
      <c r="S1163" s="54"/>
      <c r="T1163" s="54"/>
      <c r="U1163" s="54"/>
      <c r="V1163" s="59" t="s">
        <v>2328</v>
      </c>
    </row>
    <row r="1164" spans="1:22" ht="16.5" x14ac:dyDescent="0.3">
      <c r="A1164" s="54"/>
      <c r="B1164" s="54"/>
      <c r="C1164" s="54"/>
      <c r="D1164" s="54"/>
      <c r="E1164" s="56"/>
      <c r="F1164" s="56"/>
      <c r="G1164" s="56"/>
      <c r="H1164" s="56"/>
      <c r="I1164" s="56"/>
      <c r="J1164" s="56"/>
      <c r="K1164" s="56"/>
      <c r="L1164" s="56"/>
      <c r="M1164" s="56"/>
      <c r="N1164" s="56"/>
      <c r="O1164" s="56"/>
      <c r="P1164" s="56"/>
      <c r="Q1164" s="56"/>
      <c r="R1164" s="54"/>
      <c r="S1164" s="54"/>
      <c r="T1164" s="54"/>
      <c r="U1164" s="54"/>
      <c r="V1164" s="59" t="s">
        <v>2329</v>
      </c>
    </row>
    <row r="1165" spans="1:22" ht="16.5" x14ac:dyDescent="0.3">
      <c r="A1165" s="54"/>
      <c r="B1165" s="54"/>
      <c r="C1165" s="54"/>
      <c r="D1165" s="54"/>
      <c r="E1165" s="56"/>
      <c r="F1165" s="56"/>
      <c r="G1165" s="56"/>
      <c r="H1165" s="56"/>
      <c r="I1165" s="56"/>
      <c r="J1165" s="56"/>
      <c r="K1165" s="56"/>
      <c r="L1165" s="56"/>
      <c r="M1165" s="56"/>
      <c r="N1165" s="56"/>
      <c r="O1165" s="56"/>
      <c r="P1165" s="56"/>
      <c r="Q1165" s="56"/>
      <c r="R1165" s="54"/>
      <c r="S1165" s="54"/>
      <c r="T1165" s="54"/>
      <c r="U1165" s="54"/>
      <c r="V1165" s="59" t="s">
        <v>2330</v>
      </c>
    </row>
    <row r="1166" spans="1:22" ht="16.5" x14ac:dyDescent="0.3">
      <c r="A1166" s="54"/>
      <c r="B1166" s="54"/>
      <c r="C1166" s="54"/>
      <c r="D1166" s="54"/>
      <c r="E1166" s="56"/>
      <c r="F1166" s="56"/>
      <c r="G1166" s="56"/>
      <c r="H1166" s="56"/>
      <c r="I1166" s="56"/>
      <c r="J1166" s="56"/>
      <c r="K1166" s="56"/>
      <c r="L1166" s="56"/>
      <c r="M1166" s="56"/>
      <c r="N1166" s="56"/>
      <c r="O1166" s="56"/>
      <c r="P1166" s="56"/>
      <c r="Q1166" s="56"/>
      <c r="R1166" s="54"/>
      <c r="S1166" s="54"/>
      <c r="T1166" s="54"/>
      <c r="U1166" s="54"/>
      <c r="V1166" s="59" t="s">
        <v>2331</v>
      </c>
    </row>
    <row r="1167" spans="1:22" ht="16.5" x14ac:dyDescent="0.3">
      <c r="A1167" s="54"/>
      <c r="B1167" s="54"/>
      <c r="C1167" s="54"/>
      <c r="D1167" s="54"/>
      <c r="E1167" s="56"/>
      <c r="F1167" s="56"/>
      <c r="G1167" s="56"/>
      <c r="H1167" s="56"/>
      <c r="I1167" s="56"/>
      <c r="J1167" s="56"/>
      <c r="K1167" s="56"/>
      <c r="L1167" s="56"/>
      <c r="M1167" s="56"/>
      <c r="N1167" s="56"/>
      <c r="O1167" s="56"/>
      <c r="P1167" s="56"/>
      <c r="Q1167" s="56"/>
      <c r="R1167" s="54"/>
      <c r="S1167" s="54"/>
      <c r="T1167" s="54"/>
      <c r="U1167" s="54"/>
      <c r="V1167" s="59" t="s">
        <v>2332</v>
      </c>
    </row>
    <row r="1168" spans="1:22" ht="16.5" x14ac:dyDescent="0.3">
      <c r="A1168" s="54"/>
      <c r="B1168" s="54"/>
      <c r="C1168" s="54"/>
      <c r="D1168" s="54"/>
      <c r="E1168" s="56"/>
      <c r="F1168" s="56"/>
      <c r="G1168" s="56"/>
      <c r="H1168" s="56"/>
      <c r="I1168" s="56"/>
      <c r="J1168" s="56"/>
      <c r="K1168" s="56"/>
      <c r="L1168" s="56"/>
      <c r="M1168" s="56"/>
      <c r="N1168" s="56"/>
      <c r="O1168" s="56"/>
      <c r="P1168" s="56"/>
      <c r="Q1168" s="56"/>
      <c r="R1168" s="54"/>
      <c r="S1168" s="54"/>
      <c r="T1168" s="54"/>
      <c r="U1168" s="54"/>
      <c r="V1168" s="59" t="s">
        <v>2333</v>
      </c>
    </row>
    <row r="1169" spans="1:22" ht="16.5" x14ac:dyDescent="0.3">
      <c r="A1169" s="54"/>
      <c r="B1169" s="54"/>
      <c r="C1169" s="54"/>
      <c r="D1169" s="54"/>
      <c r="E1169" s="56"/>
      <c r="F1169" s="56"/>
      <c r="G1169" s="56"/>
      <c r="H1169" s="56"/>
      <c r="I1169" s="56"/>
      <c r="J1169" s="56"/>
      <c r="K1169" s="56"/>
      <c r="L1169" s="56"/>
      <c r="M1169" s="56"/>
      <c r="N1169" s="56"/>
      <c r="O1169" s="56"/>
      <c r="P1169" s="56"/>
      <c r="Q1169" s="56"/>
      <c r="R1169" s="54"/>
      <c r="S1169" s="54"/>
      <c r="T1169" s="54"/>
      <c r="U1169" s="54"/>
      <c r="V1169" s="59" t="s">
        <v>2334</v>
      </c>
    </row>
    <row r="1170" spans="1:22" ht="16.5" x14ac:dyDescent="0.3">
      <c r="A1170" s="54"/>
      <c r="B1170" s="54"/>
      <c r="C1170" s="54"/>
      <c r="D1170" s="54"/>
      <c r="E1170" s="56"/>
      <c r="F1170" s="56"/>
      <c r="G1170" s="56"/>
      <c r="H1170" s="56"/>
      <c r="I1170" s="56"/>
      <c r="J1170" s="56"/>
      <c r="K1170" s="56"/>
      <c r="L1170" s="56"/>
      <c r="M1170" s="56"/>
      <c r="N1170" s="56"/>
      <c r="O1170" s="56"/>
      <c r="P1170" s="56"/>
      <c r="Q1170" s="56"/>
      <c r="R1170" s="54"/>
      <c r="S1170" s="54"/>
      <c r="T1170" s="54"/>
      <c r="U1170" s="54"/>
      <c r="V1170" s="59" t="s">
        <v>2335</v>
      </c>
    </row>
    <row r="1171" spans="1:22" ht="16.5" x14ac:dyDescent="0.3">
      <c r="A1171" s="54"/>
      <c r="B1171" s="54"/>
      <c r="C1171" s="54"/>
      <c r="D1171" s="54"/>
      <c r="E1171" s="56"/>
      <c r="F1171" s="56"/>
      <c r="G1171" s="56"/>
      <c r="H1171" s="56"/>
      <c r="I1171" s="56"/>
      <c r="J1171" s="56"/>
      <c r="K1171" s="56"/>
      <c r="L1171" s="56"/>
      <c r="M1171" s="56"/>
      <c r="N1171" s="56"/>
      <c r="O1171" s="56"/>
      <c r="P1171" s="56"/>
      <c r="Q1171" s="56"/>
      <c r="R1171" s="54"/>
      <c r="S1171" s="54"/>
      <c r="T1171" s="54"/>
      <c r="U1171" s="54"/>
      <c r="V1171" s="59" t="s">
        <v>2336</v>
      </c>
    </row>
    <row r="1172" spans="1:22" ht="16.5" x14ac:dyDescent="0.3">
      <c r="A1172" s="54"/>
      <c r="B1172" s="54"/>
      <c r="C1172" s="54"/>
      <c r="D1172" s="54"/>
      <c r="E1172" s="56"/>
      <c r="F1172" s="56"/>
      <c r="G1172" s="56"/>
      <c r="H1172" s="56"/>
      <c r="I1172" s="56"/>
      <c r="J1172" s="56"/>
      <c r="K1172" s="56"/>
      <c r="L1172" s="56"/>
      <c r="M1172" s="56"/>
      <c r="N1172" s="56"/>
      <c r="O1172" s="56"/>
      <c r="P1172" s="56"/>
      <c r="Q1172" s="56"/>
      <c r="R1172" s="54"/>
      <c r="S1172" s="54"/>
      <c r="T1172" s="54"/>
      <c r="U1172" s="54"/>
      <c r="V1172" s="59" t="s">
        <v>2337</v>
      </c>
    </row>
    <row r="1173" spans="1:22" ht="16.5" x14ac:dyDescent="0.3">
      <c r="A1173" s="54"/>
      <c r="B1173" s="54"/>
      <c r="C1173" s="54"/>
      <c r="D1173" s="54"/>
      <c r="E1173" s="56"/>
      <c r="F1173" s="56"/>
      <c r="G1173" s="56"/>
      <c r="H1173" s="56"/>
      <c r="I1173" s="56"/>
      <c r="J1173" s="56"/>
      <c r="K1173" s="56"/>
      <c r="L1173" s="56"/>
      <c r="M1173" s="56"/>
      <c r="N1173" s="56"/>
      <c r="O1173" s="56"/>
      <c r="P1173" s="56"/>
      <c r="Q1173" s="56"/>
      <c r="R1173" s="54"/>
      <c r="S1173" s="54"/>
      <c r="T1173" s="54"/>
      <c r="U1173" s="54"/>
      <c r="V1173" s="59" t="s">
        <v>2338</v>
      </c>
    </row>
    <row r="1174" spans="1:22" ht="16.5" x14ac:dyDescent="0.3">
      <c r="A1174" s="54"/>
      <c r="B1174" s="54"/>
      <c r="C1174" s="54"/>
      <c r="D1174" s="54"/>
      <c r="E1174" s="56"/>
      <c r="F1174" s="56"/>
      <c r="G1174" s="56"/>
      <c r="H1174" s="56"/>
      <c r="I1174" s="56"/>
      <c r="J1174" s="56"/>
      <c r="K1174" s="56"/>
      <c r="L1174" s="56"/>
      <c r="M1174" s="56"/>
      <c r="N1174" s="56"/>
      <c r="O1174" s="56"/>
      <c r="P1174" s="56"/>
      <c r="Q1174" s="56"/>
      <c r="R1174" s="54"/>
      <c r="S1174" s="54"/>
      <c r="T1174" s="54"/>
      <c r="U1174" s="54"/>
      <c r="V1174" s="59" t="s">
        <v>2339</v>
      </c>
    </row>
    <row r="1175" spans="1:22" ht="16.5" x14ac:dyDescent="0.3">
      <c r="A1175" s="54"/>
      <c r="B1175" s="54"/>
      <c r="C1175" s="54"/>
      <c r="D1175" s="54"/>
      <c r="E1175" s="56"/>
      <c r="F1175" s="56"/>
      <c r="G1175" s="56"/>
      <c r="H1175" s="56"/>
      <c r="I1175" s="56"/>
      <c r="J1175" s="56"/>
      <c r="K1175" s="56"/>
      <c r="L1175" s="56"/>
      <c r="M1175" s="56"/>
      <c r="N1175" s="56"/>
      <c r="O1175" s="56"/>
      <c r="P1175" s="56"/>
      <c r="Q1175" s="56"/>
      <c r="R1175" s="54"/>
      <c r="S1175" s="54"/>
      <c r="T1175" s="54"/>
      <c r="U1175" s="54"/>
      <c r="V1175" s="59" t="s">
        <v>2340</v>
      </c>
    </row>
    <row r="1176" spans="1:22" ht="16.5" x14ac:dyDescent="0.3">
      <c r="A1176" s="54"/>
      <c r="B1176" s="54"/>
      <c r="C1176" s="54"/>
      <c r="D1176" s="54"/>
      <c r="E1176" s="56"/>
      <c r="F1176" s="56"/>
      <c r="G1176" s="56"/>
      <c r="H1176" s="56"/>
      <c r="I1176" s="56"/>
      <c r="J1176" s="56"/>
      <c r="K1176" s="56"/>
      <c r="L1176" s="56"/>
      <c r="M1176" s="56"/>
      <c r="N1176" s="56"/>
      <c r="O1176" s="56"/>
      <c r="P1176" s="56"/>
      <c r="Q1176" s="56"/>
      <c r="R1176" s="54"/>
      <c r="S1176" s="54"/>
      <c r="T1176" s="54"/>
      <c r="U1176" s="54"/>
      <c r="V1176" s="59" t="s">
        <v>2341</v>
      </c>
    </row>
    <row r="1177" spans="1:22" ht="16.5" x14ac:dyDescent="0.3">
      <c r="A1177" s="54"/>
      <c r="B1177" s="54"/>
      <c r="C1177" s="54"/>
      <c r="D1177" s="54"/>
      <c r="E1177" s="56"/>
      <c r="F1177" s="56"/>
      <c r="G1177" s="56"/>
      <c r="H1177" s="56"/>
      <c r="I1177" s="56"/>
      <c r="J1177" s="56"/>
      <c r="K1177" s="56"/>
      <c r="L1177" s="56"/>
      <c r="M1177" s="56"/>
      <c r="N1177" s="56"/>
      <c r="O1177" s="56"/>
      <c r="P1177" s="56"/>
      <c r="Q1177" s="56"/>
      <c r="R1177" s="54"/>
      <c r="S1177" s="54"/>
      <c r="T1177" s="54"/>
      <c r="U1177" s="54"/>
      <c r="V1177" s="59" t="s">
        <v>2342</v>
      </c>
    </row>
    <row r="1178" spans="1:22" ht="16.5" x14ac:dyDescent="0.3">
      <c r="A1178" s="54"/>
      <c r="B1178" s="54"/>
      <c r="C1178" s="54"/>
      <c r="D1178" s="54"/>
      <c r="E1178" s="56"/>
      <c r="F1178" s="56"/>
      <c r="G1178" s="56"/>
      <c r="H1178" s="56"/>
      <c r="I1178" s="56"/>
      <c r="J1178" s="56"/>
      <c r="K1178" s="56"/>
      <c r="L1178" s="56"/>
      <c r="M1178" s="56"/>
      <c r="N1178" s="56"/>
      <c r="O1178" s="56"/>
      <c r="P1178" s="56"/>
      <c r="Q1178" s="56"/>
      <c r="R1178" s="54"/>
      <c r="S1178" s="54"/>
      <c r="T1178" s="54"/>
      <c r="U1178" s="54"/>
      <c r="V1178" s="59" t="s">
        <v>2343</v>
      </c>
    </row>
    <row r="1179" spans="1:22" ht="16.5" x14ac:dyDescent="0.3">
      <c r="A1179" s="54"/>
      <c r="B1179" s="54"/>
      <c r="C1179" s="54"/>
      <c r="D1179" s="54"/>
      <c r="E1179" s="56"/>
      <c r="F1179" s="56"/>
      <c r="G1179" s="56"/>
      <c r="H1179" s="56"/>
      <c r="I1179" s="56"/>
      <c r="J1179" s="56"/>
      <c r="K1179" s="56"/>
      <c r="L1179" s="56"/>
      <c r="M1179" s="56"/>
      <c r="N1179" s="56"/>
      <c r="O1179" s="56"/>
      <c r="P1179" s="56"/>
      <c r="Q1179" s="56"/>
      <c r="R1179" s="54"/>
      <c r="S1179" s="54"/>
      <c r="T1179" s="54"/>
      <c r="U1179" s="54"/>
      <c r="V1179" s="59" t="s">
        <v>2344</v>
      </c>
    </row>
    <row r="1180" spans="1:22" ht="16.5" x14ac:dyDescent="0.3">
      <c r="A1180" s="54"/>
      <c r="B1180" s="54"/>
      <c r="C1180" s="54"/>
      <c r="D1180" s="54"/>
      <c r="E1180" s="56"/>
      <c r="F1180" s="56"/>
      <c r="G1180" s="56"/>
      <c r="H1180" s="56"/>
      <c r="I1180" s="56"/>
      <c r="J1180" s="56"/>
      <c r="K1180" s="56"/>
      <c r="L1180" s="56"/>
      <c r="M1180" s="56"/>
      <c r="N1180" s="56"/>
      <c r="O1180" s="56"/>
      <c r="P1180" s="56"/>
      <c r="Q1180" s="56"/>
      <c r="R1180" s="54"/>
      <c r="S1180" s="54"/>
      <c r="T1180" s="54"/>
      <c r="U1180" s="54"/>
      <c r="V1180" s="59" t="s">
        <v>2345</v>
      </c>
    </row>
    <row r="1181" spans="1:22" ht="16.5" x14ac:dyDescent="0.3">
      <c r="A1181" s="54"/>
      <c r="B1181" s="54"/>
      <c r="C1181" s="54"/>
      <c r="D1181" s="54"/>
      <c r="E1181" s="56"/>
      <c r="F1181" s="56"/>
      <c r="G1181" s="56"/>
      <c r="H1181" s="56"/>
      <c r="I1181" s="56"/>
      <c r="J1181" s="56"/>
      <c r="K1181" s="56"/>
      <c r="L1181" s="56"/>
      <c r="M1181" s="56"/>
      <c r="N1181" s="56"/>
      <c r="O1181" s="56"/>
      <c r="P1181" s="56"/>
      <c r="Q1181" s="56"/>
      <c r="R1181" s="54"/>
      <c r="S1181" s="54"/>
      <c r="T1181" s="54"/>
      <c r="U1181" s="54"/>
      <c r="V1181" s="59" t="s">
        <v>2346</v>
      </c>
    </row>
    <row r="1182" spans="1:22" ht="16.5" x14ac:dyDescent="0.3">
      <c r="A1182" s="54"/>
      <c r="B1182" s="54"/>
      <c r="C1182" s="54"/>
      <c r="D1182" s="54"/>
      <c r="E1182" s="56"/>
      <c r="F1182" s="56"/>
      <c r="G1182" s="56"/>
      <c r="H1182" s="56"/>
      <c r="I1182" s="56"/>
      <c r="J1182" s="56"/>
      <c r="K1182" s="56"/>
      <c r="L1182" s="56"/>
      <c r="M1182" s="56"/>
      <c r="N1182" s="56"/>
      <c r="O1182" s="56"/>
      <c r="P1182" s="56"/>
      <c r="Q1182" s="56"/>
      <c r="R1182" s="54"/>
      <c r="S1182" s="54"/>
      <c r="T1182" s="54"/>
      <c r="U1182" s="54"/>
      <c r="V1182" s="59" t="s">
        <v>2347</v>
      </c>
    </row>
    <row r="1183" spans="1:22" ht="16.5" x14ac:dyDescent="0.3">
      <c r="A1183" s="54"/>
      <c r="B1183" s="54"/>
      <c r="C1183" s="54"/>
      <c r="D1183" s="54"/>
      <c r="E1183" s="56"/>
      <c r="F1183" s="56"/>
      <c r="G1183" s="56"/>
      <c r="H1183" s="56"/>
      <c r="I1183" s="56"/>
      <c r="J1183" s="56"/>
      <c r="K1183" s="56"/>
      <c r="L1183" s="56"/>
      <c r="M1183" s="56"/>
      <c r="N1183" s="56"/>
      <c r="O1183" s="56"/>
      <c r="P1183" s="56"/>
      <c r="Q1183" s="56"/>
      <c r="R1183" s="54"/>
      <c r="S1183" s="54"/>
      <c r="T1183" s="54"/>
      <c r="U1183" s="54"/>
      <c r="V1183" s="59" t="s">
        <v>2348</v>
      </c>
    </row>
    <row r="1184" spans="1:22" ht="16.5" x14ac:dyDescent="0.3">
      <c r="A1184" s="54"/>
      <c r="B1184" s="54"/>
      <c r="C1184" s="54"/>
      <c r="D1184" s="54"/>
      <c r="E1184" s="56"/>
      <c r="F1184" s="56"/>
      <c r="G1184" s="56"/>
      <c r="H1184" s="56"/>
      <c r="I1184" s="56"/>
      <c r="J1184" s="56"/>
      <c r="K1184" s="56"/>
      <c r="L1184" s="56"/>
      <c r="M1184" s="56"/>
      <c r="N1184" s="56"/>
      <c r="O1184" s="56"/>
      <c r="P1184" s="56"/>
      <c r="Q1184" s="56"/>
      <c r="R1184" s="54"/>
      <c r="S1184" s="54"/>
      <c r="T1184" s="54"/>
      <c r="U1184" s="54"/>
      <c r="V1184" s="59" t="s">
        <v>2349</v>
      </c>
    </row>
    <row r="1185" spans="1:22" ht="16.5" x14ac:dyDescent="0.3">
      <c r="A1185" s="54"/>
      <c r="B1185" s="54"/>
      <c r="C1185" s="54"/>
      <c r="D1185" s="54"/>
      <c r="E1185" s="56"/>
      <c r="F1185" s="56"/>
      <c r="G1185" s="56"/>
      <c r="H1185" s="56"/>
      <c r="I1185" s="56"/>
      <c r="J1185" s="56"/>
      <c r="K1185" s="56"/>
      <c r="L1185" s="56"/>
      <c r="M1185" s="56"/>
      <c r="N1185" s="56"/>
      <c r="O1185" s="56"/>
      <c r="P1185" s="56"/>
      <c r="Q1185" s="56"/>
      <c r="R1185" s="54"/>
      <c r="S1185" s="54"/>
      <c r="T1185" s="54"/>
      <c r="U1185" s="54"/>
      <c r="V1185" s="59" t="s">
        <v>2350</v>
      </c>
    </row>
    <row r="1186" spans="1:22" ht="16.5" x14ac:dyDescent="0.3">
      <c r="A1186" s="54"/>
      <c r="B1186" s="54"/>
      <c r="C1186" s="54"/>
      <c r="D1186" s="54"/>
      <c r="E1186" s="56"/>
      <c r="F1186" s="56"/>
      <c r="G1186" s="56"/>
      <c r="H1186" s="56"/>
      <c r="I1186" s="56"/>
      <c r="J1186" s="56"/>
      <c r="K1186" s="56"/>
      <c r="L1186" s="56"/>
      <c r="M1186" s="56"/>
      <c r="N1186" s="56"/>
      <c r="O1186" s="56"/>
      <c r="P1186" s="56"/>
      <c r="Q1186" s="56"/>
      <c r="R1186" s="54"/>
      <c r="S1186" s="54"/>
      <c r="T1186" s="54"/>
      <c r="U1186" s="54"/>
      <c r="V1186" s="59" t="s">
        <v>2351</v>
      </c>
    </row>
    <row r="1187" spans="1:22" ht="16.5" x14ac:dyDescent="0.3">
      <c r="A1187" s="54"/>
      <c r="B1187" s="54"/>
      <c r="C1187" s="54"/>
      <c r="D1187" s="54"/>
      <c r="E1187" s="56"/>
      <c r="F1187" s="56"/>
      <c r="G1187" s="56"/>
      <c r="H1187" s="56"/>
      <c r="I1187" s="56"/>
      <c r="J1187" s="56"/>
      <c r="K1187" s="56"/>
      <c r="L1187" s="56"/>
      <c r="M1187" s="56"/>
      <c r="N1187" s="56"/>
      <c r="O1187" s="56"/>
      <c r="P1187" s="56"/>
      <c r="Q1187" s="56"/>
      <c r="R1187" s="54"/>
      <c r="S1187" s="54"/>
      <c r="T1187" s="54"/>
      <c r="U1187" s="54"/>
      <c r="V1187" s="59" t="s">
        <v>2352</v>
      </c>
    </row>
    <row r="1188" spans="1:22" ht="16.5" x14ac:dyDescent="0.3">
      <c r="A1188" s="54"/>
      <c r="B1188" s="54"/>
      <c r="C1188" s="54"/>
      <c r="D1188" s="54"/>
      <c r="E1188" s="56"/>
      <c r="F1188" s="56"/>
      <c r="G1188" s="56"/>
      <c r="H1188" s="56"/>
      <c r="I1188" s="56"/>
      <c r="J1188" s="56"/>
      <c r="K1188" s="56"/>
      <c r="L1188" s="56"/>
      <c r="M1188" s="56"/>
      <c r="N1188" s="56"/>
      <c r="O1188" s="56"/>
      <c r="P1188" s="56"/>
      <c r="Q1188" s="56"/>
      <c r="R1188" s="54"/>
      <c r="S1188" s="54"/>
      <c r="T1188" s="54"/>
      <c r="U1188" s="54"/>
      <c r="V1188" s="59" t="s">
        <v>2353</v>
      </c>
    </row>
    <row r="1189" spans="1:22" ht="16.5" x14ac:dyDescent="0.3">
      <c r="A1189" s="54"/>
      <c r="B1189" s="54"/>
      <c r="C1189" s="54"/>
      <c r="D1189" s="54"/>
      <c r="E1189" s="56"/>
      <c r="F1189" s="56"/>
      <c r="G1189" s="56"/>
      <c r="H1189" s="56"/>
      <c r="I1189" s="56"/>
      <c r="J1189" s="56"/>
      <c r="K1189" s="56"/>
      <c r="L1189" s="56"/>
      <c r="M1189" s="56"/>
      <c r="N1189" s="56"/>
      <c r="O1189" s="56"/>
      <c r="P1189" s="56"/>
      <c r="Q1189" s="56"/>
      <c r="R1189" s="54"/>
      <c r="S1189" s="54"/>
      <c r="T1189" s="54"/>
      <c r="U1189" s="54"/>
      <c r="V1189" s="59" t="s">
        <v>2354</v>
      </c>
    </row>
    <row r="1190" spans="1:22" ht="16.5" x14ac:dyDescent="0.3">
      <c r="A1190" s="54"/>
      <c r="B1190" s="54"/>
      <c r="C1190" s="54"/>
      <c r="D1190" s="54"/>
      <c r="E1190" s="56"/>
      <c r="F1190" s="56"/>
      <c r="G1190" s="56"/>
      <c r="H1190" s="56"/>
      <c r="I1190" s="56"/>
      <c r="J1190" s="56"/>
      <c r="K1190" s="56"/>
      <c r="L1190" s="56"/>
      <c r="M1190" s="56"/>
      <c r="N1190" s="56"/>
      <c r="O1190" s="56"/>
      <c r="P1190" s="56"/>
      <c r="Q1190" s="56"/>
      <c r="R1190" s="54"/>
      <c r="S1190" s="54"/>
      <c r="T1190" s="54"/>
      <c r="U1190" s="54"/>
      <c r="V1190" s="59" t="s">
        <v>2355</v>
      </c>
    </row>
    <row r="1191" spans="1:22" ht="16.5" x14ac:dyDescent="0.3">
      <c r="A1191" s="54"/>
      <c r="B1191" s="54"/>
      <c r="C1191" s="54"/>
      <c r="D1191" s="54"/>
      <c r="E1191" s="56"/>
      <c r="F1191" s="56"/>
      <c r="G1191" s="56"/>
      <c r="H1191" s="56"/>
      <c r="I1191" s="56"/>
      <c r="J1191" s="56"/>
      <c r="K1191" s="56"/>
      <c r="L1191" s="56"/>
      <c r="M1191" s="56"/>
      <c r="N1191" s="56"/>
      <c r="O1191" s="56"/>
      <c r="P1191" s="56"/>
      <c r="Q1191" s="56"/>
      <c r="R1191" s="54"/>
      <c r="S1191" s="54"/>
      <c r="T1191" s="54"/>
      <c r="U1191" s="54"/>
      <c r="V1191" s="59" t="s">
        <v>2356</v>
      </c>
    </row>
    <row r="1192" spans="1:22" ht="16.5" x14ac:dyDescent="0.3">
      <c r="A1192" s="54"/>
      <c r="B1192" s="54"/>
      <c r="C1192" s="54"/>
      <c r="D1192" s="54"/>
      <c r="E1192" s="56"/>
      <c r="F1192" s="56"/>
      <c r="G1192" s="56"/>
      <c r="H1192" s="56"/>
      <c r="I1192" s="56"/>
      <c r="J1192" s="56"/>
      <c r="K1192" s="56"/>
      <c r="L1192" s="56"/>
      <c r="M1192" s="56"/>
      <c r="N1192" s="56"/>
      <c r="O1192" s="56"/>
      <c r="P1192" s="56"/>
      <c r="Q1192" s="56"/>
      <c r="R1192" s="54"/>
      <c r="S1192" s="54"/>
      <c r="T1192" s="54"/>
      <c r="U1192" s="54"/>
      <c r="V1192" s="59" t="s">
        <v>2357</v>
      </c>
    </row>
    <row r="1193" spans="1:22" ht="16.5" x14ac:dyDescent="0.3">
      <c r="A1193" s="54"/>
      <c r="B1193" s="54"/>
      <c r="C1193" s="54"/>
      <c r="D1193" s="54"/>
      <c r="E1193" s="56"/>
      <c r="F1193" s="56"/>
      <c r="G1193" s="56"/>
      <c r="H1193" s="56"/>
      <c r="I1193" s="56"/>
      <c r="J1193" s="56"/>
      <c r="K1193" s="56"/>
      <c r="L1193" s="56"/>
      <c r="M1193" s="56"/>
      <c r="N1193" s="56"/>
      <c r="O1193" s="56"/>
      <c r="P1193" s="56"/>
      <c r="Q1193" s="56"/>
      <c r="R1193" s="54"/>
      <c r="S1193" s="54"/>
      <c r="T1193" s="54"/>
      <c r="U1193" s="54"/>
      <c r="V1193" s="59" t="s">
        <v>2358</v>
      </c>
    </row>
    <row r="1194" spans="1:22" ht="16.5" x14ac:dyDescent="0.3">
      <c r="A1194" s="54"/>
      <c r="B1194" s="54"/>
      <c r="C1194" s="54"/>
      <c r="D1194" s="54"/>
      <c r="E1194" s="56"/>
      <c r="F1194" s="56"/>
      <c r="G1194" s="56"/>
      <c r="H1194" s="56"/>
      <c r="I1194" s="56"/>
      <c r="J1194" s="56"/>
      <c r="K1194" s="56"/>
      <c r="L1194" s="56"/>
      <c r="M1194" s="56"/>
      <c r="N1194" s="56"/>
      <c r="O1194" s="56"/>
      <c r="P1194" s="56"/>
      <c r="Q1194" s="56"/>
      <c r="R1194" s="54"/>
      <c r="S1194" s="54"/>
      <c r="T1194" s="54"/>
      <c r="U1194" s="54"/>
      <c r="V1194" s="59" t="s">
        <v>2359</v>
      </c>
    </row>
    <row r="1195" spans="1:22" ht="16.5" x14ac:dyDescent="0.3">
      <c r="A1195" s="54"/>
      <c r="B1195" s="54"/>
      <c r="C1195" s="54"/>
      <c r="D1195" s="54"/>
      <c r="E1195" s="56"/>
      <c r="F1195" s="56"/>
      <c r="G1195" s="56"/>
      <c r="H1195" s="56"/>
      <c r="I1195" s="56"/>
      <c r="J1195" s="56"/>
      <c r="K1195" s="56"/>
      <c r="L1195" s="56"/>
      <c r="M1195" s="56"/>
      <c r="N1195" s="56"/>
      <c r="O1195" s="56"/>
      <c r="P1195" s="56"/>
      <c r="Q1195" s="56"/>
      <c r="R1195" s="54"/>
      <c r="S1195" s="54"/>
      <c r="T1195" s="54"/>
      <c r="U1195" s="54"/>
      <c r="V1195" s="59" t="s">
        <v>2360</v>
      </c>
    </row>
    <row r="1196" spans="1:22" ht="16.5" x14ac:dyDescent="0.3">
      <c r="A1196" s="54"/>
      <c r="B1196" s="54"/>
      <c r="C1196" s="54"/>
      <c r="D1196" s="54"/>
      <c r="E1196" s="56"/>
      <c r="F1196" s="56"/>
      <c r="G1196" s="56"/>
      <c r="H1196" s="56"/>
      <c r="I1196" s="56"/>
      <c r="J1196" s="56"/>
      <c r="K1196" s="56"/>
      <c r="L1196" s="56"/>
      <c r="M1196" s="56"/>
      <c r="N1196" s="56"/>
      <c r="O1196" s="56"/>
      <c r="P1196" s="56"/>
      <c r="Q1196" s="56"/>
      <c r="R1196" s="54"/>
      <c r="S1196" s="54"/>
      <c r="T1196" s="54"/>
      <c r="U1196" s="54"/>
      <c r="V1196" s="59" t="s">
        <v>2361</v>
      </c>
    </row>
    <row r="1197" spans="1:22" ht="16.5" x14ac:dyDescent="0.3">
      <c r="A1197" s="54"/>
      <c r="B1197" s="54"/>
      <c r="C1197" s="54"/>
      <c r="D1197" s="54"/>
      <c r="E1197" s="56"/>
      <c r="F1197" s="56"/>
      <c r="G1197" s="56"/>
      <c r="H1197" s="56"/>
      <c r="I1197" s="56"/>
      <c r="J1197" s="56"/>
      <c r="K1197" s="56"/>
      <c r="L1197" s="56"/>
      <c r="M1197" s="56"/>
      <c r="N1197" s="56"/>
      <c r="O1197" s="56"/>
      <c r="P1197" s="56"/>
      <c r="Q1197" s="56"/>
      <c r="R1197" s="54"/>
      <c r="S1197" s="54"/>
      <c r="T1197" s="54"/>
      <c r="U1197" s="54"/>
      <c r="V1197" s="59" t="s">
        <v>2362</v>
      </c>
    </row>
    <row r="1198" spans="1:22" ht="16.5" x14ac:dyDescent="0.3">
      <c r="A1198" s="54"/>
      <c r="B1198" s="54"/>
      <c r="C1198" s="54"/>
      <c r="D1198" s="54"/>
      <c r="E1198" s="56"/>
      <c r="F1198" s="56"/>
      <c r="G1198" s="56"/>
      <c r="H1198" s="56"/>
      <c r="I1198" s="56"/>
      <c r="J1198" s="56"/>
      <c r="K1198" s="56"/>
      <c r="L1198" s="56"/>
      <c r="M1198" s="56"/>
      <c r="N1198" s="56"/>
      <c r="O1198" s="56"/>
      <c r="P1198" s="56"/>
      <c r="Q1198" s="56"/>
      <c r="R1198" s="54"/>
      <c r="S1198" s="54"/>
      <c r="T1198" s="54"/>
      <c r="U1198" s="54"/>
      <c r="V1198" s="59" t="s">
        <v>2363</v>
      </c>
    </row>
    <row r="1199" spans="1:22" ht="16.5" x14ac:dyDescent="0.3">
      <c r="A1199" s="54"/>
      <c r="B1199" s="54"/>
      <c r="C1199" s="54"/>
      <c r="D1199" s="54"/>
      <c r="E1199" s="56"/>
      <c r="F1199" s="56"/>
      <c r="G1199" s="56"/>
      <c r="H1199" s="56"/>
      <c r="I1199" s="56"/>
      <c r="J1199" s="56"/>
      <c r="K1199" s="56"/>
      <c r="L1199" s="56"/>
      <c r="M1199" s="56"/>
      <c r="N1199" s="56"/>
      <c r="O1199" s="56"/>
      <c r="P1199" s="56"/>
      <c r="Q1199" s="56"/>
      <c r="R1199" s="54"/>
      <c r="S1199" s="54"/>
      <c r="T1199" s="54"/>
      <c r="U1199" s="54"/>
      <c r="V1199" s="59" t="s">
        <v>2364</v>
      </c>
    </row>
    <row r="1200" spans="1:22" ht="16.5" x14ac:dyDescent="0.3">
      <c r="A1200" s="54"/>
      <c r="B1200" s="54"/>
      <c r="C1200" s="54"/>
      <c r="D1200" s="54"/>
      <c r="E1200" s="56"/>
      <c r="F1200" s="56"/>
      <c r="G1200" s="56"/>
      <c r="H1200" s="56"/>
      <c r="I1200" s="56"/>
      <c r="J1200" s="56"/>
      <c r="K1200" s="56"/>
      <c r="L1200" s="56"/>
      <c r="M1200" s="56"/>
      <c r="N1200" s="56"/>
      <c r="O1200" s="56"/>
      <c r="P1200" s="56"/>
      <c r="Q1200" s="56"/>
      <c r="R1200" s="54"/>
      <c r="S1200" s="54"/>
      <c r="T1200" s="54"/>
      <c r="U1200" s="54"/>
      <c r="V1200" s="59" t="s">
        <v>2365</v>
      </c>
    </row>
    <row r="1201" spans="1:22" ht="16.5" x14ac:dyDescent="0.3">
      <c r="A1201" s="54"/>
      <c r="B1201" s="54"/>
      <c r="C1201" s="54"/>
      <c r="D1201" s="54"/>
      <c r="E1201" s="56"/>
      <c r="F1201" s="56"/>
      <c r="G1201" s="56"/>
      <c r="H1201" s="56"/>
      <c r="I1201" s="56"/>
      <c r="J1201" s="56"/>
      <c r="K1201" s="56"/>
      <c r="L1201" s="56"/>
      <c r="M1201" s="56"/>
      <c r="N1201" s="56"/>
      <c r="O1201" s="56"/>
      <c r="P1201" s="56"/>
      <c r="Q1201" s="56"/>
      <c r="R1201" s="54"/>
      <c r="S1201" s="54"/>
      <c r="T1201" s="54"/>
      <c r="U1201" s="54"/>
      <c r="V1201" s="59" t="s">
        <v>2366</v>
      </c>
    </row>
    <row r="1202" spans="1:22" ht="16.5" x14ac:dyDescent="0.3">
      <c r="A1202" s="54"/>
      <c r="B1202" s="54"/>
      <c r="C1202" s="54"/>
      <c r="D1202" s="54"/>
      <c r="E1202" s="56"/>
      <c r="F1202" s="56"/>
      <c r="G1202" s="56"/>
      <c r="H1202" s="56"/>
      <c r="I1202" s="56"/>
      <c r="J1202" s="56"/>
      <c r="K1202" s="56"/>
      <c r="L1202" s="56"/>
      <c r="M1202" s="56"/>
      <c r="N1202" s="56"/>
      <c r="O1202" s="56"/>
      <c r="P1202" s="56"/>
      <c r="Q1202" s="56"/>
      <c r="R1202" s="54"/>
      <c r="S1202" s="54"/>
      <c r="T1202" s="54"/>
      <c r="U1202" s="54"/>
      <c r="V1202" s="59" t="s">
        <v>2367</v>
      </c>
    </row>
    <row r="1203" spans="1:22" ht="16.5" x14ac:dyDescent="0.3">
      <c r="A1203" s="54"/>
      <c r="B1203" s="54"/>
      <c r="C1203" s="54"/>
      <c r="D1203" s="54"/>
      <c r="E1203" s="56"/>
      <c r="F1203" s="56"/>
      <c r="G1203" s="56"/>
      <c r="H1203" s="56"/>
      <c r="I1203" s="56"/>
      <c r="J1203" s="56"/>
      <c r="K1203" s="56"/>
      <c r="L1203" s="56"/>
      <c r="M1203" s="56"/>
      <c r="N1203" s="56"/>
      <c r="O1203" s="56"/>
      <c r="P1203" s="56"/>
      <c r="Q1203" s="56"/>
      <c r="R1203" s="54"/>
      <c r="S1203" s="54"/>
      <c r="T1203" s="54"/>
      <c r="U1203" s="54"/>
      <c r="V1203" s="59" t="s">
        <v>2368</v>
      </c>
    </row>
    <row r="1204" spans="1:22" ht="16.5" x14ac:dyDescent="0.3">
      <c r="A1204" s="54"/>
      <c r="B1204" s="54"/>
      <c r="C1204" s="54"/>
      <c r="D1204" s="54"/>
      <c r="E1204" s="56"/>
      <c r="F1204" s="56"/>
      <c r="G1204" s="56"/>
      <c r="H1204" s="56"/>
      <c r="I1204" s="56"/>
      <c r="J1204" s="56"/>
      <c r="K1204" s="56"/>
      <c r="L1204" s="56"/>
      <c r="M1204" s="56"/>
      <c r="N1204" s="56"/>
      <c r="O1204" s="56"/>
      <c r="P1204" s="56"/>
      <c r="Q1204" s="56"/>
      <c r="R1204" s="54"/>
      <c r="S1204" s="54"/>
      <c r="T1204" s="54"/>
      <c r="U1204" s="54"/>
      <c r="V1204" s="59" t="s">
        <v>2369</v>
      </c>
    </row>
    <row r="1205" spans="1:22" ht="16.5" x14ac:dyDescent="0.3">
      <c r="A1205" s="54"/>
      <c r="B1205" s="54"/>
      <c r="C1205" s="54"/>
      <c r="D1205" s="54"/>
      <c r="E1205" s="56"/>
      <c r="F1205" s="56"/>
      <c r="G1205" s="56"/>
      <c r="H1205" s="56"/>
      <c r="I1205" s="56"/>
      <c r="J1205" s="56"/>
      <c r="K1205" s="56"/>
      <c r="L1205" s="56"/>
      <c r="M1205" s="56"/>
      <c r="N1205" s="56"/>
      <c r="O1205" s="56"/>
      <c r="P1205" s="56"/>
      <c r="Q1205" s="56"/>
      <c r="R1205" s="54"/>
      <c r="S1205" s="54"/>
      <c r="T1205" s="54"/>
      <c r="U1205" s="54"/>
      <c r="V1205" s="59" t="s">
        <v>2370</v>
      </c>
    </row>
    <row r="1206" spans="1:22" ht="16.5" x14ac:dyDescent="0.3">
      <c r="A1206" s="54"/>
      <c r="B1206" s="54"/>
      <c r="C1206" s="54"/>
      <c r="D1206" s="54"/>
      <c r="E1206" s="56"/>
      <c r="F1206" s="56"/>
      <c r="G1206" s="56"/>
      <c r="H1206" s="56"/>
      <c r="I1206" s="56"/>
      <c r="J1206" s="56"/>
      <c r="K1206" s="56"/>
      <c r="L1206" s="56"/>
      <c r="M1206" s="56"/>
      <c r="N1206" s="56"/>
      <c r="O1206" s="56"/>
      <c r="P1206" s="56"/>
      <c r="Q1206" s="56"/>
      <c r="R1206" s="54"/>
      <c r="S1206" s="54"/>
      <c r="T1206" s="54"/>
      <c r="U1206" s="54"/>
      <c r="V1206" s="59" t="s">
        <v>2371</v>
      </c>
    </row>
    <row r="1207" spans="1:22" ht="16.5" x14ac:dyDescent="0.3">
      <c r="A1207" s="54"/>
      <c r="B1207" s="54"/>
      <c r="C1207" s="54"/>
      <c r="D1207" s="54"/>
      <c r="E1207" s="56"/>
      <c r="F1207" s="56"/>
      <c r="G1207" s="56"/>
      <c r="H1207" s="56"/>
      <c r="I1207" s="56"/>
      <c r="J1207" s="56"/>
      <c r="K1207" s="56"/>
      <c r="L1207" s="56"/>
      <c r="M1207" s="56"/>
      <c r="N1207" s="56"/>
      <c r="O1207" s="56"/>
      <c r="P1207" s="56"/>
      <c r="Q1207" s="56"/>
      <c r="R1207" s="54"/>
      <c r="S1207" s="54"/>
      <c r="T1207" s="54"/>
      <c r="U1207" s="54"/>
      <c r="V1207" s="59" t="s">
        <v>2372</v>
      </c>
    </row>
    <row r="1208" spans="1:22" ht="16.5" x14ac:dyDescent="0.3">
      <c r="A1208" s="54"/>
      <c r="B1208" s="54"/>
      <c r="C1208" s="54"/>
      <c r="D1208" s="54"/>
      <c r="E1208" s="56"/>
      <c r="F1208" s="56"/>
      <c r="G1208" s="56"/>
      <c r="H1208" s="56"/>
      <c r="I1208" s="56"/>
      <c r="J1208" s="56"/>
      <c r="K1208" s="56"/>
      <c r="L1208" s="56"/>
      <c r="M1208" s="56"/>
      <c r="N1208" s="56"/>
      <c r="O1208" s="56"/>
      <c r="P1208" s="56"/>
      <c r="Q1208" s="56"/>
      <c r="R1208" s="54"/>
      <c r="S1208" s="54"/>
      <c r="T1208" s="54"/>
      <c r="U1208" s="54"/>
      <c r="V1208" s="59" t="s">
        <v>2373</v>
      </c>
    </row>
    <row r="1209" spans="1:22" ht="16.5" x14ac:dyDescent="0.3">
      <c r="A1209" s="54"/>
      <c r="B1209" s="54"/>
      <c r="C1209" s="54"/>
      <c r="D1209" s="54"/>
      <c r="E1209" s="56"/>
      <c r="F1209" s="56"/>
      <c r="G1209" s="56"/>
      <c r="H1209" s="56"/>
      <c r="I1209" s="56"/>
      <c r="J1209" s="56"/>
      <c r="K1209" s="56"/>
      <c r="L1209" s="56"/>
      <c r="M1209" s="56"/>
      <c r="N1209" s="56"/>
      <c r="O1209" s="56"/>
      <c r="P1209" s="56"/>
      <c r="Q1209" s="56"/>
      <c r="R1209" s="54"/>
      <c r="S1209" s="54"/>
      <c r="T1209" s="54"/>
      <c r="U1209" s="54"/>
      <c r="V1209" s="59" t="s">
        <v>2374</v>
      </c>
    </row>
    <row r="1210" spans="1:22" ht="16.5" x14ac:dyDescent="0.3">
      <c r="A1210" s="54"/>
      <c r="B1210" s="54"/>
      <c r="C1210" s="54"/>
      <c r="D1210" s="54"/>
      <c r="E1210" s="56"/>
      <c r="F1210" s="56"/>
      <c r="G1210" s="56"/>
      <c r="H1210" s="56"/>
      <c r="I1210" s="56"/>
      <c r="J1210" s="56"/>
      <c r="K1210" s="56"/>
      <c r="L1210" s="56"/>
      <c r="M1210" s="56"/>
      <c r="N1210" s="56"/>
      <c r="O1210" s="56"/>
      <c r="P1210" s="56"/>
      <c r="Q1210" s="56"/>
      <c r="R1210" s="54"/>
      <c r="S1210" s="54"/>
      <c r="T1210" s="54"/>
      <c r="U1210" s="54"/>
      <c r="V1210" s="59" t="s">
        <v>2375</v>
      </c>
    </row>
    <row r="1211" spans="1:22" ht="16.5" x14ac:dyDescent="0.3">
      <c r="A1211" s="54"/>
      <c r="B1211" s="54"/>
      <c r="C1211" s="54"/>
      <c r="D1211" s="54"/>
      <c r="E1211" s="56"/>
      <c r="F1211" s="56"/>
      <c r="G1211" s="56"/>
      <c r="H1211" s="56"/>
      <c r="I1211" s="56"/>
      <c r="J1211" s="56"/>
      <c r="K1211" s="56"/>
      <c r="L1211" s="56"/>
      <c r="M1211" s="56"/>
      <c r="N1211" s="56"/>
      <c r="O1211" s="56"/>
      <c r="P1211" s="56"/>
      <c r="Q1211" s="56"/>
      <c r="R1211" s="54"/>
      <c r="S1211" s="54"/>
      <c r="T1211" s="54"/>
      <c r="U1211" s="54"/>
      <c r="V1211" s="59" t="s">
        <v>2376</v>
      </c>
    </row>
    <row r="1212" spans="1:22" ht="16.5" x14ac:dyDescent="0.3">
      <c r="A1212" s="54"/>
      <c r="B1212" s="54"/>
      <c r="C1212" s="54"/>
      <c r="D1212" s="54"/>
      <c r="E1212" s="56"/>
      <c r="F1212" s="56"/>
      <c r="G1212" s="56"/>
      <c r="H1212" s="56"/>
      <c r="I1212" s="56"/>
      <c r="J1212" s="56"/>
      <c r="K1212" s="56"/>
      <c r="L1212" s="56"/>
      <c r="M1212" s="56"/>
      <c r="N1212" s="56"/>
      <c r="O1212" s="56"/>
      <c r="P1212" s="56"/>
      <c r="Q1212" s="56"/>
      <c r="R1212" s="54"/>
      <c r="S1212" s="54"/>
      <c r="T1212" s="54"/>
      <c r="U1212" s="54"/>
      <c r="V1212" s="59" t="s">
        <v>2377</v>
      </c>
    </row>
    <row r="1213" spans="1:22" ht="16.5" x14ac:dyDescent="0.3">
      <c r="A1213" s="54"/>
      <c r="B1213" s="54"/>
      <c r="C1213" s="54"/>
      <c r="D1213" s="54"/>
      <c r="E1213" s="56"/>
      <c r="F1213" s="56"/>
      <c r="G1213" s="56"/>
      <c r="H1213" s="56"/>
      <c r="I1213" s="56"/>
      <c r="J1213" s="56"/>
      <c r="K1213" s="56"/>
      <c r="L1213" s="56"/>
      <c r="M1213" s="56"/>
      <c r="N1213" s="56"/>
      <c r="O1213" s="56"/>
      <c r="P1213" s="56"/>
      <c r="Q1213" s="56"/>
      <c r="R1213" s="54"/>
      <c r="S1213" s="54"/>
      <c r="T1213" s="54"/>
      <c r="U1213" s="54"/>
      <c r="V1213" s="59" t="s">
        <v>2378</v>
      </c>
    </row>
    <row r="1214" spans="1:22" ht="16.5" x14ac:dyDescent="0.3">
      <c r="A1214" s="54"/>
      <c r="B1214" s="54"/>
      <c r="C1214" s="54"/>
      <c r="D1214" s="54"/>
      <c r="E1214" s="56"/>
      <c r="F1214" s="56"/>
      <c r="G1214" s="56"/>
      <c r="H1214" s="56"/>
      <c r="I1214" s="56"/>
      <c r="J1214" s="56"/>
      <c r="K1214" s="56"/>
      <c r="L1214" s="56"/>
      <c r="M1214" s="56"/>
      <c r="N1214" s="56"/>
      <c r="O1214" s="56"/>
      <c r="P1214" s="56"/>
      <c r="Q1214" s="56"/>
      <c r="R1214" s="54"/>
      <c r="S1214" s="54"/>
      <c r="T1214" s="54"/>
      <c r="U1214" s="54"/>
      <c r="V1214" s="59" t="s">
        <v>2379</v>
      </c>
    </row>
    <row r="1215" spans="1:22" ht="16.5" x14ac:dyDescent="0.3">
      <c r="A1215" s="54"/>
      <c r="B1215" s="54"/>
      <c r="C1215" s="54"/>
      <c r="D1215" s="54"/>
      <c r="E1215" s="56"/>
      <c r="F1215" s="56"/>
      <c r="G1215" s="56"/>
      <c r="H1215" s="56"/>
      <c r="I1215" s="56"/>
      <c r="J1215" s="56"/>
      <c r="K1215" s="56"/>
      <c r="L1215" s="56"/>
      <c r="M1215" s="56"/>
      <c r="N1215" s="56"/>
      <c r="O1215" s="56"/>
      <c r="P1215" s="56"/>
      <c r="Q1215" s="56"/>
      <c r="R1215" s="54"/>
      <c r="S1215" s="54"/>
      <c r="T1215" s="54"/>
      <c r="U1215" s="54"/>
      <c r="V1215" s="59" t="s">
        <v>2380</v>
      </c>
    </row>
    <row r="1216" spans="1:22" ht="16.5" x14ac:dyDescent="0.3">
      <c r="A1216" s="54"/>
      <c r="B1216" s="54"/>
      <c r="C1216" s="54"/>
      <c r="D1216" s="54"/>
      <c r="E1216" s="56"/>
      <c r="F1216" s="56"/>
      <c r="G1216" s="56"/>
      <c r="H1216" s="56"/>
      <c r="I1216" s="56"/>
      <c r="J1216" s="56"/>
      <c r="K1216" s="56"/>
      <c r="L1216" s="56"/>
      <c r="M1216" s="56"/>
      <c r="N1216" s="56"/>
      <c r="O1216" s="56"/>
      <c r="P1216" s="56"/>
      <c r="Q1216" s="56"/>
      <c r="R1216" s="54"/>
      <c r="S1216" s="54"/>
      <c r="T1216" s="54"/>
      <c r="U1216" s="54"/>
      <c r="V1216" s="59" t="s">
        <v>2381</v>
      </c>
    </row>
    <row r="1217" spans="1:22" ht="16.5" x14ac:dyDescent="0.3">
      <c r="A1217" s="54"/>
      <c r="B1217" s="54"/>
      <c r="C1217" s="54"/>
      <c r="D1217" s="54"/>
      <c r="E1217" s="56"/>
      <c r="F1217" s="56"/>
      <c r="G1217" s="56"/>
      <c r="H1217" s="56"/>
      <c r="I1217" s="56"/>
      <c r="J1217" s="56"/>
      <c r="K1217" s="56"/>
      <c r="L1217" s="56"/>
      <c r="M1217" s="56"/>
      <c r="N1217" s="56"/>
      <c r="O1217" s="56"/>
      <c r="P1217" s="56"/>
      <c r="Q1217" s="56"/>
      <c r="R1217" s="54"/>
      <c r="S1217" s="54"/>
      <c r="T1217" s="54"/>
      <c r="U1217" s="54"/>
      <c r="V1217" s="59" t="s">
        <v>2382</v>
      </c>
    </row>
    <row r="1218" spans="1:22" ht="16.5" x14ac:dyDescent="0.3">
      <c r="A1218" s="54"/>
      <c r="B1218" s="54"/>
      <c r="C1218" s="54"/>
      <c r="D1218" s="54"/>
      <c r="E1218" s="56"/>
      <c r="F1218" s="56"/>
      <c r="G1218" s="56"/>
      <c r="H1218" s="56"/>
      <c r="I1218" s="56"/>
      <c r="J1218" s="56"/>
      <c r="K1218" s="56"/>
      <c r="L1218" s="56"/>
      <c r="M1218" s="56"/>
      <c r="N1218" s="56"/>
      <c r="O1218" s="56"/>
      <c r="P1218" s="56"/>
      <c r="Q1218" s="56"/>
      <c r="R1218" s="54"/>
      <c r="S1218" s="54"/>
      <c r="T1218" s="54"/>
      <c r="U1218" s="54"/>
      <c r="V1218" s="59" t="s">
        <v>2383</v>
      </c>
    </row>
    <row r="1219" spans="1:22" ht="16.5" x14ac:dyDescent="0.3">
      <c r="A1219" s="54"/>
      <c r="B1219" s="54"/>
      <c r="C1219" s="54"/>
      <c r="D1219" s="54"/>
      <c r="E1219" s="56"/>
      <c r="F1219" s="56"/>
      <c r="G1219" s="56"/>
      <c r="H1219" s="56"/>
      <c r="I1219" s="56"/>
      <c r="J1219" s="56"/>
      <c r="K1219" s="56"/>
      <c r="L1219" s="56"/>
      <c r="M1219" s="56"/>
      <c r="N1219" s="56"/>
      <c r="O1219" s="56"/>
      <c r="P1219" s="56"/>
      <c r="Q1219" s="56"/>
      <c r="R1219" s="54"/>
      <c r="S1219" s="54"/>
      <c r="T1219" s="54"/>
      <c r="U1219" s="54"/>
      <c r="V1219" s="59" t="s">
        <v>2384</v>
      </c>
    </row>
    <row r="1220" spans="1:22" ht="16.5" x14ac:dyDescent="0.3">
      <c r="A1220" s="54"/>
      <c r="B1220" s="54"/>
      <c r="C1220" s="54"/>
      <c r="D1220" s="54"/>
      <c r="E1220" s="56"/>
      <c r="F1220" s="56"/>
      <c r="G1220" s="56"/>
      <c r="H1220" s="56"/>
      <c r="I1220" s="56"/>
      <c r="J1220" s="56"/>
      <c r="K1220" s="56"/>
      <c r="L1220" s="56"/>
      <c r="M1220" s="56"/>
      <c r="N1220" s="56"/>
      <c r="O1220" s="56"/>
      <c r="P1220" s="56"/>
      <c r="Q1220" s="56"/>
      <c r="R1220" s="54"/>
      <c r="S1220" s="54"/>
      <c r="T1220" s="54"/>
      <c r="U1220" s="54"/>
      <c r="V1220" s="59" t="s">
        <v>2385</v>
      </c>
    </row>
    <row r="1221" spans="1:22" ht="16.5" x14ac:dyDescent="0.3">
      <c r="A1221" s="54"/>
      <c r="B1221" s="54"/>
      <c r="C1221" s="54"/>
      <c r="D1221" s="54"/>
      <c r="E1221" s="56"/>
      <c r="F1221" s="56"/>
      <c r="G1221" s="56"/>
      <c r="H1221" s="56"/>
      <c r="I1221" s="56"/>
      <c r="J1221" s="56"/>
      <c r="K1221" s="56"/>
      <c r="L1221" s="56"/>
      <c r="M1221" s="56"/>
      <c r="N1221" s="56"/>
      <c r="O1221" s="56"/>
      <c r="P1221" s="56"/>
      <c r="Q1221" s="56"/>
      <c r="R1221" s="54"/>
      <c r="S1221" s="54"/>
      <c r="T1221" s="54"/>
      <c r="U1221" s="54"/>
      <c r="V1221" s="59" t="s">
        <v>2386</v>
      </c>
    </row>
    <row r="1222" spans="1:22" ht="16.5" x14ac:dyDescent="0.3">
      <c r="A1222" s="54"/>
      <c r="B1222" s="54"/>
      <c r="C1222" s="54"/>
      <c r="D1222" s="54"/>
      <c r="E1222" s="56"/>
      <c r="F1222" s="56"/>
      <c r="G1222" s="56"/>
      <c r="H1222" s="56"/>
      <c r="I1222" s="56"/>
      <c r="J1222" s="56"/>
      <c r="K1222" s="56"/>
      <c r="L1222" s="56"/>
      <c r="M1222" s="56"/>
      <c r="N1222" s="56"/>
      <c r="O1222" s="56"/>
      <c r="P1222" s="56"/>
      <c r="Q1222" s="56"/>
      <c r="R1222" s="54"/>
      <c r="S1222" s="54"/>
      <c r="T1222" s="54"/>
      <c r="U1222" s="54"/>
      <c r="V1222" s="59" t="s">
        <v>2387</v>
      </c>
    </row>
    <row r="1223" spans="1:22" ht="16.5" x14ac:dyDescent="0.3">
      <c r="A1223" s="54"/>
      <c r="B1223" s="54"/>
      <c r="C1223" s="54"/>
      <c r="D1223" s="54"/>
      <c r="E1223" s="56"/>
      <c r="F1223" s="56"/>
      <c r="G1223" s="56"/>
      <c r="H1223" s="56"/>
      <c r="I1223" s="56"/>
      <c r="J1223" s="56"/>
      <c r="K1223" s="56"/>
      <c r="L1223" s="56"/>
      <c r="M1223" s="56"/>
      <c r="N1223" s="56"/>
      <c r="O1223" s="56"/>
      <c r="P1223" s="56"/>
      <c r="Q1223" s="56"/>
      <c r="R1223" s="54"/>
      <c r="S1223" s="54"/>
      <c r="T1223" s="54"/>
      <c r="U1223" s="54"/>
      <c r="V1223" s="59" t="s">
        <v>2388</v>
      </c>
    </row>
    <row r="1224" spans="1:22" ht="16.5" x14ac:dyDescent="0.3">
      <c r="A1224" s="54"/>
      <c r="B1224" s="54"/>
      <c r="C1224" s="54"/>
      <c r="D1224" s="54"/>
      <c r="E1224" s="56"/>
      <c r="F1224" s="56"/>
      <c r="G1224" s="56"/>
      <c r="H1224" s="56"/>
      <c r="I1224" s="56"/>
      <c r="J1224" s="56"/>
      <c r="K1224" s="56"/>
      <c r="L1224" s="56"/>
      <c r="M1224" s="56"/>
      <c r="N1224" s="56"/>
      <c r="O1224" s="56"/>
      <c r="P1224" s="56"/>
      <c r="Q1224" s="56"/>
      <c r="R1224" s="54"/>
      <c r="S1224" s="54"/>
      <c r="T1224" s="54"/>
      <c r="U1224" s="54"/>
      <c r="V1224" s="59" t="s">
        <v>2389</v>
      </c>
    </row>
    <row r="1225" spans="1:22" ht="16.5" x14ac:dyDescent="0.3">
      <c r="A1225" s="54"/>
      <c r="B1225" s="54"/>
      <c r="C1225" s="54"/>
      <c r="D1225" s="54"/>
      <c r="E1225" s="56"/>
      <c r="F1225" s="56"/>
      <c r="G1225" s="56"/>
      <c r="H1225" s="56"/>
      <c r="I1225" s="56"/>
      <c r="J1225" s="56"/>
      <c r="K1225" s="56"/>
      <c r="L1225" s="56"/>
      <c r="M1225" s="56"/>
      <c r="N1225" s="56"/>
      <c r="O1225" s="56"/>
      <c r="P1225" s="56"/>
      <c r="Q1225" s="56"/>
      <c r="R1225" s="54"/>
      <c r="S1225" s="54"/>
      <c r="T1225" s="54"/>
      <c r="U1225" s="54"/>
      <c r="V1225" s="59" t="s">
        <v>2390</v>
      </c>
    </row>
    <row r="1226" spans="1:22" ht="16.5" x14ac:dyDescent="0.3">
      <c r="A1226" s="54"/>
      <c r="B1226" s="54"/>
      <c r="C1226" s="54"/>
      <c r="D1226" s="54"/>
      <c r="E1226" s="56"/>
      <c r="F1226" s="56"/>
      <c r="G1226" s="56"/>
      <c r="H1226" s="56"/>
      <c r="I1226" s="56"/>
      <c r="J1226" s="56"/>
      <c r="K1226" s="56"/>
      <c r="L1226" s="56"/>
      <c r="M1226" s="56"/>
      <c r="N1226" s="56"/>
      <c r="O1226" s="56"/>
      <c r="P1226" s="56"/>
      <c r="Q1226" s="56"/>
      <c r="R1226" s="54"/>
      <c r="S1226" s="54"/>
      <c r="T1226" s="54"/>
      <c r="U1226" s="54"/>
      <c r="V1226" s="59" t="s">
        <v>2391</v>
      </c>
    </row>
    <row r="1227" spans="1:22" ht="16.5" x14ac:dyDescent="0.3">
      <c r="A1227" s="54"/>
      <c r="B1227" s="54"/>
      <c r="C1227" s="54"/>
      <c r="D1227" s="54"/>
      <c r="E1227" s="56"/>
      <c r="F1227" s="56"/>
      <c r="G1227" s="56"/>
      <c r="H1227" s="56"/>
      <c r="I1227" s="56"/>
      <c r="J1227" s="56"/>
      <c r="K1227" s="56"/>
      <c r="L1227" s="56"/>
      <c r="M1227" s="56"/>
      <c r="N1227" s="56"/>
      <c r="O1227" s="56"/>
      <c r="P1227" s="56"/>
      <c r="Q1227" s="56"/>
      <c r="R1227" s="54"/>
      <c r="S1227" s="54"/>
      <c r="T1227" s="54"/>
      <c r="U1227" s="54"/>
      <c r="V1227" s="59" t="s">
        <v>2392</v>
      </c>
    </row>
    <row r="1228" spans="1:22" ht="16.5" x14ac:dyDescent="0.3">
      <c r="A1228" s="54"/>
      <c r="B1228" s="54"/>
      <c r="C1228" s="54"/>
      <c r="D1228" s="54"/>
      <c r="E1228" s="56"/>
      <c r="F1228" s="56"/>
      <c r="G1228" s="56"/>
      <c r="H1228" s="56"/>
      <c r="I1228" s="56"/>
      <c r="J1228" s="56"/>
      <c r="K1228" s="56"/>
      <c r="L1228" s="56"/>
      <c r="M1228" s="56"/>
      <c r="N1228" s="56"/>
      <c r="O1228" s="56"/>
      <c r="P1228" s="56"/>
      <c r="Q1228" s="56"/>
      <c r="R1228" s="54"/>
      <c r="S1228" s="54"/>
      <c r="T1228" s="54"/>
      <c r="U1228" s="54"/>
      <c r="V1228" s="59" t="s">
        <v>2393</v>
      </c>
    </row>
    <row r="1229" spans="1:22" ht="16.5" x14ac:dyDescent="0.3">
      <c r="A1229" s="54"/>
      <c r="B1229" s="54"/>
      <c r="C1229" s="54"/>
      <c r="D1229" s="54"/>
      <c r="E1229" s="56"/>
      <c r="F1229" s="56"/>
      <c r="G1229" s="56"/>
      <c r="H1229" s="56"/>
      <c r="I1229" s="56"/>
      <c r="J1229" s="56"/>
      <c r="K1229" s="56"/>
      <c r="L1229" s="56"/>
      <c r="M1229" s="56"/>
      <c r="N1229" s="56"/>
      <c r="O1229" s="56"/>
      <c r="P1229" s="56"/>
      <c r="Q1229" s="56"/>
      <c r="R1229" s="54"/>
      <c r="S1229" s="54"/>
      <c r="T1229" s="54"/>
      <c r="U1229" s="54"/>
      <c r="V1229" s="59" t="s">
        <v>2394</v>
      </c>
    </row>
    <row r="1230" spans="1:22" ht="16.5" x14ac:dyDescent="0.3">
      <c r="A1230" s="54"/>
      <c r="B1230" s="54"/>
      <c r="C1230" s="54"/>
      <c r="D1230" s="54"/>
      <c r="E1230" s="56"/>
      <c r="F1230" s="56"/>
      <c r="G1230" s="56"/>
      <c r="H1230" s="56"/>
      <c r="I1230" s="56"/>
      <c r="J1230" s="56"/>
      <c r="K1230" s="56"/>
      <c r="L1230" s="56"/>
      <c r="M1230" s="56"/>
      <c r="N1230" s="56"/>
      <c r="O1230" s="56"/>
      <c r="P1230" s="56"/>
      <c r="Q1230" s="56"/>
      <c r="R1230" s="54"/>
      <c r="S1230" s="54"/>
      <c r="T1230" s="54"/>
      <c r="U1230" s="54"/>
      <c r="V1230" s="59" t="s">
        <v>2395</v>
      </c>
    </row>
    <row r="1231" spans="1:22" ht="16.5" x14ac:dyDescent="0.3">
      <c r="A1231" s="54"/>
      <c r="B1231" s="54"/>
      <c r="C1231" s="54"/>
      <c r="D1231" s="54"/>
      <c r="E1231" s="56"/>
      <c r="F1231" s="56"/>
      <c r="G1231" s="56"/>
      <c r="H1231" s="56"/>
      <c r="I1231" s="56"/>
      <c r="J1231" s="56"/>
      <c r="K1231" s="56"/>
      <c r="L1231" s="56"/>
      <c r="M1231" s="56"/>
      <c r="N1231" s="56"/>
      <c r="O1231" s="56"/>
      <c r="P1231" s="56"/>
      <c r="Q1231" s="56"/>
      <c r="R1231" s="54"/>
      <c r="S1231" s="54"/>
      <c r="T1231" s="54"/>
      <c r="U1231" s="54"/>
      <c r="V1231" s="59" t="s">
        <v>2396</v>
      </c>
    </row>
    <row r="1232" spans="1:22" ht="16.5" x14ac:dyDescent="0.3">
      <c r="A1232" s="54"/>
      <c r="B1232" s="54"/>
      <c r="C1232" s="54"/>
      <c r="D1232" s="54"/>
      <c r="E1232" s="56"/>
      <c r="F1232" s="56"/>
      <c r="G1232" s="56"/>
      <c r="H1232" s="56"/>
      <c r="I1232" s="56"/>
      <c r="J1232" s="56"/>
      <c r="K1232" s="56"/>
      <c r="L1232" s="56"/>
      <c r="M1232" s="56"/>
      <c r="N1232" s="56"/>
      <c r="O1232" s="56"/>
      <c r="P1232" s="56"/>
      <c r="Q1232" s="56"/>
      <c r="R1232" s="54"/>
      <c r="S1232" s="54"/>
      <c r="T1232" s="54"/>
      <c r="U1232" s="54"/>
      <c r="V1232" s="59" t="s">
        <v>2397</v>
      </c>
    </row>
    <row r="1233" spans="1:22" ht="16.5" x14ac:dyDescent="0.3">
      <c r="A1233" s="54"/>
      <c r="B1233" s="54"/>
      <c r="C1233" s="54"/>
      <c r="D1233" s="54"/>
      <c r="E1233" s="56"/>
      <c r="F1233" s="56"/>
      <c r="G1233" s="56"/>
      <c r="H1233" s="56"/>
      <c r="I1233" s="56"/>
      <c r="J1233" s="56"/>
      <c r="K1233" s="56"/>
      <c r="L1233" s="56"/>
      <c r="M1233" s="56"/>
      <c r="N1233" s="56"/>
      <c r="O1233" s="56"/>
      <c r="P1233" s="56"/>
      <c r="Q1233" s="56"/>
      <c r="R1233" s="54"/>
      <c r="S1233" s="54"/>
      <c r="T1233" s="54"/>
      <c r="U1233" s="54"/>
      <c r="V1233" s="59" t="s">
        <v>2398</v>
      </c>
    </row>
    <row r="1234" spans="1:22" ht="16.5" x14ac:dyDescent="0.3">
      <c r="A1234" s="54"/>
      <c r="B1234" s="54"/>
      <c r="C1234" s="54"/>
      <c r="D1234" s="54"/>
      <c r="E1234" s="56"/>
      <c r="F1234" s="56"/>
      <c r="G1234" s="56"/>
      <c r="H1234" s="56"/>
      <c r="I1234" s="56"/>
      <c r="J1234" s="56"/>
      <c r="K1234" s="56"/>
      <c r="L1234" s="56"/>
      <c r="M1234" s="56"/>
      <c r="N1234" s="56"/>
      <c r="O1234" s="56"/>
      <c r="P1234" s="56"/>
      <c r="Q1234" s="56"/>
      <c r="R1234" s="54"/>
      <c r="S1234" s="54"/>
      <c r="T1234" s="54"/>
      <c r="U1234" s="54"/>
      <c r="V1234" s="59" t="s">
        <v>2399</v>
      </c>
    </row>
    <row r="1235" spans="1:22" ht="16.5" x14ac:dyDescent="0.3">
      <c r="A1235" s="54"/>
      <c r="B1235" s="54"/>
      <c r="C1235" s="54"/>
      <c r="D1235" s="54"/>
      <c r="E1235" s="56"/>
      <c r="F1235" s="56"/>
      <c r="G1235" s="56"/>
      <c r="H1235" s="56"/>
      <c r="I1235" s="56"/>
      <c r="J1235" s="56"/>
      <c r="K1235" s="56"/>
      <c r="L1235" s="56"/>
      <c r="M1235" s="56"/>
      <c r="N1235" s="56"/>
      <c r="O1235" s="56"/>
      <c r="P1235" s="56"/>
      <c r="Q1235" s="56"/>
      <c r="R1235" s="54"/>
      <c r="S1235" s="54"/>
      <c r="T1235" s="54"/>
      <c r="U1235" s="54"/>
      <c r="V1235" s="59" t="s">
        <v>2400</v>
      </c>
    </row>
    <row r="1236" spans="1:22" ht="16.5" x14ac:dyDescent="0.3">
      <c r="A1236" s="54"/>
      <c r="B1236" s="54"/>
      <c r="C1236" s="54"/>
      <c r="D1236" s="54"/>
      <c r="E1236" s="56"/>
      <c r="F1236" s="56"/>
      <c r="G1236" s="56"/>
      <c r="H1236" s="56"/>
      <c r="I1236" s="56"/>
      <c r="J1236" s="56"/>
      <c r="K1236" s="56"/>
      <c r="L1236" s="56"/>
      <c r="M1236" s="56"/>
      <c r="N1236" s="56"/>
      <c r="O1236" s="56"/>
      <c r="P1236" s="56"/>
      <c r="Q1236" s="56"/>
      <c r="R1236" s="54"/>
      <c r="S1236" s="54"/>
      <c r="T1236" s="54"/>
      <c r="U1236" s="54"/>
      <c r="V1236" s="59" t="s">
        <v>2401</v>
      </c>
    </row>
    <row r="1237" spans="1:22" ht="16.5" x14ac:dyDescent="0.3">
      <c r="A1237" s="54"/>
      <c r="B1237" s="54"/>
      <c r="C1237" s="54"/>
      <c r="D1237" s="54"/>
      <c r="E1237" s="56"/>
      <c r="F1237" s="56"/>
      <c r="G1237" s="56"/>
      <c r="H1237" s="56"/>
      <c r="I1237" s="56"/>
      <c r="J1237" s="56"/>
      <c r="K1237" s="56"/>
      <c r="L1237" s="56"/>
      <c r="M1237" s="56"/>
      <c r="N1237" s="56"/>
      <c r="O1237" s="56"/>
      <c r="P1237" s="56"/>
      <c r="Q1237" s="56"/>
      <c r="R1237" s="54"/>
      <c r="S1237" s="54"/>
      <c r="T1237" s="54"/>
      <c r="U1237" s="54"/>
      <c r="V1237" s="59" t="s">
        <v>2402</v>
      </c>
    </row>
    <row r="1238" spans="1:22" ht="16.5" x14ac:dyDescent="0.3">
      <c r="A1238" s="54"/>
      <c r="B1238" s="54"/>
      <c r="C1238" s="54"/>
      <c r="D1238" s="54"/>
      <c r="E1238" s="56"/>
      <c r="F1238" s="56"/>
      <c r="G1238" s="56"/>
      <c r="H1238" s="56"/>
      <c r="I1238" s="56"/>
      <c r="J1238" s="56"/>
      <c r="K1238" s="56"/>
      <c r="L1238" s="56"/>
      <c r="M1238" s="56"/>
      <c r="N1238" s="56"/>
      <c r="O1238" s="56"/>
      <c r="P1238" s="56"/>
      <c r="Q1238" s="56"/>
      <c r="R1238" s="54"/>
      <c r="S1238" s="54"/>
      <c r="T1238" s="54"/>
      <c r="U1238" s="54"/>
      <c r="V1238" s="59" t="s">
        <v>2403</v>
      </c>
    </row>
    <row r="1239" spans="1:22" ht="16.5" x14ac:dyDescent="0.3">
      <c r="A1239" s="54"/>
      <c r="B1239" s="54"/>
      <c r="C1239" s="54"/>
      <c r="D1239" s="54"/>
      <c r="E1239" s="56"/>
      <c r="F1239" s="56"/>
      <c r="G1239" s="56"/>
      <c r="H1239" s="56"/>
      <c r="I1239" s="56"/>
      <c r="J1239" s="56"/>
      <c r="K1239" s="56"/>
      <c r="L1239" s="56"/>
      <c r="M1239" s="56"/>
      <c r="N1239" s="56"/>
      <c r="O1239" s="56"/>
      <c r="P1239" s="56"/>
      <c r="Q1239" s="56"/>
      <c r="R1239" s="54"/>
      <c r="S1239" s="54"/>
      <c r="T1239" s="54"/>
      <c r="U1239" s="54"/>
      <c r="V1239" s="59" t="s">
        <v>2404</v>
      </c>
    </row>
    <row r="1240" spans="1:22" ht="16.5" x14ac:dyDescent="0.3">
      <c r="A1240" s="54"/>
      <c r="B1240" s="54"/>
      <c r="C1240" s="54"/>
      <c r="D1240" s="54"/>
      <c r="E1240" s="56"/>
      <c r="F1240" s="56"/>
      <c r="G1240" s="56"/>
      <c r="H1240" s="56"/>
      <c r="I1240" s="56"/>
      <c r="J1240" s="56"/>
      <c r="K1240" s="56"/>
      <c r="L1240" s="56"/>
      <c r="M1240" s="56"/>
      <c r="N1240" s="56"/>
      <c r="O1240" s="56"/>
      <c r="P1240" s="56"/>
      <c r="Q1240" s="56"/>
      <c r="R1240" s="54"/>
      <c r="S1240" s="54"/>
      <c r="T1240" s="54"/>
      <c r="U1240" s="54"/>
      <c r="V1240" s="59" t="s">
        <v>2405</v>
      </c>
    </row>
    <row r="1241" spans="1:22" ht="16.5" x14ac:dyDescent="0.3">
      <c r="A1241" s="54"/>
      <c r="B1241" s="54"/>
      <c r="C1241" s="54"/>
      <c r="D1241" s="54"/>
      <c r="E1241" s="56"/>
      <c r="F1241" s="56"/>
      <c r="G1241" s="56"/>
      <c r="H1241" s="56"/>
      <c r="I1241" s="56"/>
      <c r="J1241" s="56"/>
      <c r="K1241" s="56"/>
      <c r="L1241" s="56"/>
      <c r="M1241" s="56"/>
      <c r="N1241" s="56"/>
      <c r="O1241" s="56"/>
      <c r="P1241" s="56"/>
      <c r="Q1241" s="56"/>
      <c r="R1241" s="54"/>
      <c r="S1241" s="54"/>
      <c r="T1241" s="54"/>
      <c r="U1241" s="54"/>
      <c r="V1241" s="59" t="s">
        <v>2406</v>
      </c>
    </row>
    <row r="1242" spans="1:22" ht="16.5" x14ac:dyDescent="0.3">
      <c r="A1242" s="54"/>
      <c r="B1242" s="54"/>
      <c r="C1242" s="54"/>
      <c r="D1242" s="54"/>
      <c r="E1242" s="56"/>
      <c r="F1242" s="56"/>
      <c r="G1242" s="56"/>
      <c r="H1242" s="56"/>
      <c r="I1242" s="56"/>
      <c r="J1242" s="56"/>
      <c r="K1242" s="56"/>
      <c r="L1242" s="56"/>
      <c r="M1242" s="56"/>
      <c r="N1242" s="56"/>
      <c r="O1242" s="56"/>
      <c r="P1242" s="56"/>
      <c r="Q1242" s="56"/>
      <c r="R1242" s="54"/>
      <c r="S1242" s="54"/>
      <c r="T1242" s="54"/>
      <c r="U1242" s="54"/>
      <c r="V1242" s="59" t="s">
        <v>2407</v>
      </c>
    </row>
    <row r="1243" spans="1:22" ht="16.5" x14ac:dyDescent="0.3">
      <c r="A1243" s="54"/>
      <c r="B1243" s="54"/>
      <c r="C1243" s="54"/>
      <c r="D1243" s="54"/>
      <c r="E1243" s="56"/>
      <c r="F1243" s="56"/>
      <c r="G1243" s="56"/>
      <c r="H1243" s="56"/>
      <c r="I1243" s="56"/>
      <c r="J1243" s="56"/>
      <c r="K1243" s="56"/>
      <c r="L1243" s="56"/>
      <c r="M1243" s="56"/>
      <c r="N1243" s="56"/>
      <c r="O1243" s="56"/>
      <c r="P1243" s="56"/>
      <c r="Q1243" s="56"/>
      <c r="R1243" s="54"/>
      <c r="S1243" s="54"/>
      <c r="T1243" s="54"/>
      <c r="U1243" s="54"/>
      <c r="V1243" s="59" t="s">
        <v>2408</v>
      </c>
    </row>
    <row r="1244" spans="1:22" ht="16.5" x14ac:dyDescent="0.3">
      <c r="A1244" s="54"/>
      <c r="B1244" s="54"/>
      <c r="C1244" s="54"/>
      <c r="D1244" s="54"/>
      <c r="E1244" s="56"/>
      <c r="F1244" s="56"/>
      <c r="G1244" s="56"/>
      <c r="H1244" s="56"/>
      <c r="I1244" s="56"/>
      <c r="J1244" s="56"/>
      <c r="K1244" s="56"/>
      <c r="L1244" s="56"/>
      <c r="M1244" s="56"/>
      <c r="N1244" s="56"/>
      <c r="O1244" s="56"/>
      <c r="P1244" s="56"/>
      <c r="Q1244" s="56"/>
      <c r="R1244" s="54"/>
      <c r="S1244" s="54"/>
      <c r="T1244" s="54"/>
      <c r="U1244" s="54"/>
      <c r="V1244" s="59" t="s">
        <v>2409</v>
      </c>
    </row>
    <row r="1245" spans="1:22" ht="16.5" x14ac:dyDescent="0.3">
      <c r="A1245" s="54"/>
      <c r="B1245" s="54"/>
      <c r="C1245" s="54"/>
      <c r="D1245" s="54"/>
      <c r="E1245" s="56"/>
      <c r="F1245" s="56"/>
      <c r="G1245" s="56"/>
      <c r="H1245" s="56"/>
      <c r="I1245" s="56"/>
      <c r="J1245" s="56"/>
      <c r="K1245" s="56"/>
      <c r="L1245" s="56"/>
      <c r="M1245" s="56"/>
      <c r="N1245" s="56"/>
      <c r="O1245" s="56"/>
      <c r="P1245" s="56"/>
      <c r="Q1245" s="56"/>
      <c r="R1245" s="54"/>
      <c r="S1245" s="54"/>
      <c r="T1245" s="54"/>
      <c r="U1245" s="54"/>
      <c r="V1245" s="59" t="s">
        <v>2410</v>
      </c>
    </row>
    <row r="1246" spans="1:22" ht="16.5" x14ac:dyDescent="0.3">
      <c r="A1246" s="54"/>
      <c r="B1246" s="54"/>
      <c r="C1246" s="54"/>
      <c r="D1246" s="54"/>
      <c r="E1246" s="56"/>
      <c r="F1246" s="56"/>
      <c r="G1246" s="56"/>
      <c r="H1246" s="56"/>
      <c r="I1246" s="56"/>
      <c r="J1246" s="56"/>
      <c r="K1246" s="56"/>
      <c r="L1246" s="56"/>
      <c r="M1246" s="56"/>
      <c r="N1246" s="56"/>
      <c r="O1246" s="56"/>
      <c r="P1246" s="56"/>
      <c r="Q1246" s="56"/>
      <c r="R1246" s="54"/>
      <c r="S1246" s="54"/>
      <c r="T1246" s="54"/>
      <c r="U1246" s="54"/>
      <c r="V1246" s="59" t="s">
        <v>2411</v>
      </c>
    </row>
    <row r="1247" spans="1:22" ht="16.5" x14ac:dyDescent="0.3">
      <c r="A1247" s="54"/>
      <c r="B1247" s="54"/>
      <c r="C1247" s="54"/>
      <c r="D1247" s="54"/>
      <c r="E1247" s="56"/>
      <c r="F1247" s="56"/>
      <c r="G1247" s="56"/>
      <c r="H1247" s="56"/>
      <c r="I1247" s="56"/>
      <c r="J1247" s="56"/>
      <c r="K1247" s="56"/>
      <c r="L1247" s="56"/>
      <c r="M1247" s="56"/>
      <c r="N1247" s="56"/>
      <c r="O1247" s="56"/>
      <c r="P1247" s="56"/>
      <c r="Q1247" s="56"/>
      <c r="R1247" s="54"/>
      <c r="S1247" s="54"/>
      <c r="T1247" s="54"/>
      <c r="U1247" s="54"/>
      <c r="V1247" s="59" t="s">
        <v>2412</v>
      </c>
    </row>
    <row r="1248" spans="1:22" ht="16.5" x14ac:dyDescent="0.3">
      <c r="A1248" s="54"/>
      <c r="B1248" s="54"/>
      <c r="C1248" s="54"/>
      <c r="D1248" s="54"/>
      <c r="E1248" s="56"/>
      <c r="F1248" s="56"/>
      <c r="G1248" s="56"/>
      <c r="H1248" s="56"/>
      <c r="I1248" s="56"/>
      <c r="J1248" s="56"/>
      <c r="K1248" s="56"/>
      <c r="L1248" s="56"/>
      <c r="M1248" s="56"/>
      <c r="N1248" s="56"/>
      <c r="O1248" s="56"/>
      <c r="P1248" s="56"/>
      <c r="Q1248" s="56"/>
      <c r="R1248" s="54"/>
      <c r="S1248" s="54"/>
      <c r="T1248" s="54"/>
      <c r="U1248" s="54"/>
      <c r="V1248" s="59" t="s">
        <v>2413</v>
      </c>
    </row>
    <row r="1249" spans="1:22" ht="16.5" x14ac:dyDescent="0.3">
      <c r="A1249" s="54"/>
      <c r="B1249" s="54"/>
      <c r="C1249" s="54"/>
      <c r="D1249" s="54"/>
      <c r="E1249" s="56"/>
      <c r="F1249" s="56"/>
      <c r="G1249" s="56"/>
      <c r="H1249" s="56"/>
      <c r="I1249" s="56"/>
      <c r="J1249" s="56"/>
      <c r="K1249" s="56"/>
      <c r="L1249" s="56"/>
      <c r="M1249" s="56"/>
      <c r="N1249" s="56"/>
      <c r="O1249" s="56"/>
      <c r="P1249" s="56"/>
      <c r="Q1249" s="56"/>
      <c r="R1249" s="54"/>
      <c r="S1249" s="54"/>
      <c r="T1249" s="54"/>
      <c r="U1249" s="54"/>
      <c r="V1249" s="59" t="s">
        <v>2414</v>
      </c>
    </row>
    <row r="1250" spans="1:22" ht="16.5" x14ac:dyDescent="0.3">
      <c r="A1250" s="54"/>
      <c r="B1250" s="54"/>
      <c r="C1250" s="54"/>
      <c r="D1250" s="54"/>
      <c r="E1250" s="56"/>
      <c r="F1250" s="56"/>
      <c r="G1250" s="56"/>
      <c r="H1250" s="56"/>
      <c r="I1250" s="56"/>
      <c r="J1250" s="56"/>
      <c r="K1250" s="56"/>
      <c r="L1250" s="56"/>
      <c r="M1250" s="56"/>
      <c r="N1250" s="56"/>
      <c r="O1250" s="56"/>
      <c r="P1250" s="56"/>
      <c r="Q1250" s="56"/>
      <c r="R1250" s="54"/>
      <c r="S1250" s="54"/>
      <c r="T1250" s="54"/>
      <c r="U1250" s="54"/>
      <c r="V1250" s="59" t="s">
        <v>2415</v>
      </c>
    </row>
    <row r="1251" spans="1:22" ht="16.5" x14ac:dyDescent="0.3">
      <c r="A1251" s="54"/>
      <c r="B1251" s="54"/>
      <c r="C1251" s="54"/>
      <c r="D1251" s="54"/>
      <c r="E1251" s="56"/>
      <c r="F1251" s="56"/>
      <c r="G1251" s="56"/>
      <c r="H1251" s="56"/>
      <c r="I1251" s="56"/>
      <c r="J1251" s="56"/>
      <c r="K1251" s="56"/>
      <c r="L1251" s="56"/>
      <c r="M1251" s="56"/>
      <c r="N1251" s="56"/>
      <c r="O1251" s="56"/>
      <c r="P1251" s="56"/>
      <c r="Q1251" s="56"/>
      <c r="R1251" s="54"/>
      <c r="S1251" s="54"/>
      <c r="T1251" s="54"/>
      <c r="U1251" s="54"/>
      <c r="V1251" s="59" t="s">
        <v>2416</v>
      </c>
    </row>
    <row r="1252" spans="1:22" ht="16.5" x14ac:dyDescent="0.3">
      <c r="A1252" s="54"/>
      <c r="B1252" s="54"/>
      <c r="C1252" s="54"/>
      <c r="D1252" s="54"/>
      <c r="E1252" s="56"/>
      <c r="F1252" s="56"/>
      <c r="G1252" s="56"/>
      <c r="H1252" s="56"/>
      <c r="I1252" s="56"/>
      <c r="J1252" s="56"/>
      <c r="K1252" s="56"/>
      <c r="L1252" s="56"/>
      <c r="M1252" s="56"/>
      <c r="N1252" s="56"/>
      <c r="O1252" s="56"/>
      <c r="P1252" s="56"/>
      <c r="Q1252" s="56"/>
      <c r="R1252" s="54"/>
      <c r="S1252" s="54"/>
      <c r="T1252" s="54"/>
      <c r="U1252" s="54"/>
      <c r="V1252" s="59" t="s">
        <v>2417</v>
      </c>
    </row>
    <row r="1253" spans="1:22" ht="16.5" x14ac:dyDescent="0.3">
      <c r="A1253" s="54"/>
      <c r="B1253" s="54"/>
      <c r="C1253" s="54"/>
      <c r="D1253" s="54"/>
      <c r="E1253" s="56"/>
      <c r="F1253" s="56"/>
      <c r="G1253" s="56"/>
      <c r="H1253" s="56"/>
      <c r="I1253" s="56"/>
      <c r="J1253" s="56"/>
      <c r="K1253" s="56"/>
      <c r="L1253" s="56"/>
      <c r="M1253" s="56"/>
      <c r="N1253" s="56"/>
      <c r="O1253" s="56"/>
      <c r="P1253" s="56"/>
      <c r="Q1253" s="56"/>
      <c r="R1253" s="54"/>
      <c r="S1253" s="54"/>
      <c r="T1253" s="54"/>
      <c r="U1253" s="54"/>
      <c r="V1253" s="59" t="s">
        <v>2418</v>
      </c>
    </row>
    <row r="1254" spans="1:22" ht="16.5" x14ac:dyDescent="0.3">
      <c r="A1254" s="54"/>
      <c r="B1254" s="54"/>
      <c r="C1254" s="54"/>
      <c r="D1254" s="54"/>
      <c r="E1254" s="56"/>
      <c r="F1254" s="56"/>
      <c r="G1254" s="56"/>
      <c r="H1254" s="56"/>
      <c r="I1254" s="56"/>
      <c r="J1254" s="56"/>
      <c r="K1254" s="56"/>
      <c r="L1254" s="56"/>
      <c r="M1254" s="56"/>
      <c r="N1254" s="56"/>
      <c r="O1254" s="56"/>
      <c r="P1254" s="56"/>
      <c r="Q1254" s="56"/>
      <c r="R1254" s="54"/>
      <c r="S1254" s="54"/>
      <c r="T1254" s="54"/>
      <c r="U1254" s="54"/>
      <c r="V1254" s="59" t="s">
        <v>2419</v>
      </c>
    </row>
    <row r="1255" spans="1:22" ht="16.5" x14ac:dyDescent="0.3">
      <c r="A1255" s="54"/>
      <c r="B1255" s="54"/>
      <c r="C1255" s="54"/>
      <c r="D1255" s="54"/>
      <c r="E1255" s="56"/>
      <c r="F1255" s="56"/>
      <c r="G1255" s="56"/>
      <c r="H1255" s="56"/>
      <c r="I1255" s="56"/>
      <c r="J1255" s="56"/>
      <c r="K1255" s="56"/>
      <c r="L1255" s="56"/>
      <c r="M1255" s="56"/>
      <c r="N1255" s="56"/>
      <c r="O1255" s="56"/>
      <c r="P1255" s="56"/>
      <c r="Q1255" s="56"/>
      <c r="R1255" s="54"/>
      <c r="S1255" s="54"/>
      <c r="T1255" s="54"/>
      <c r="U1255" s="54"/>
      <c r="V1255" s="59" t="s">
        <v>2420</v>
      </c>
    </row>
    <row r="1256" spans="1:22" ht="16.5" x14ac:dyDescent="0.3">
      <c r="A1256" s="54"/>
      <c r="B1256" s="54"/>
      <c r="C1256" s="54"/>
      <c r="D1256" s="54"/>
      <c r="E1256" s="56"/>
      <c r="F1256" s="56"/>
      <c r="G1256" s="56"/>
      <c r="H1256" s="56"/>
      <c r="I1256" s="56"/>
      <c r="J1256" s="56"/>
      <c r="K1256" s="56"/>
      <c r="L1256" s="56"/>
      <c r="M1256" s="56"/>
      <c r="N1256" s="56"/>
      <c r="O1256" s="56"/>
      <c r="P1256" s="56"/>
      <c r="Q1256" s="56"/>
      <c r="R1256" s="54"/>
      <c r="S1256" s="54"/>
      <c r="T1256" s="54"/>
      <c r="U1256" s="54"/>
      <c r="V1256" s="59" t="s">
        <v>2421</v>
      </c>
    </row>
    <row r="1257" spans="1:22" ht="16.5" x14ac:dyDescent="0.3">
      <c r="A1257" s="54"/>
      <c r="B1257" s="54"/>
      <c r="C1257" s="54"/>
      <c r="D1257" s="54"/>
      <c r="E1257" s="56"/>
      <c r="F1257" s="56"/>
      <c r="G1257" s="56"/>
      <c r="H1257" s="56"/>
      <c r="I1257" s="56"/>
      <c r="J1257" s="56"/>
      <c r="K1257" s="56"/>
      <c r="L1257" s="56"/>
      <c r="M1257" s="56"/>
      <c r="N1257" s="56"/>
      <c r="O1257" s="56"/>
      <c r="P1257" s="56"/>
      <c r="Q1257" s="56"/>
      <c r="R1257" s="54"/>
      <c r="S1257" s="54"/>
      <c r="T1257" s="54"/>
      <c r="U1257" s="54"/>
      <c r="V1257" s="59" t="s">
        <v>2422</v>
      </c>
    </row>
    <row r="1258" spans="1:22" ht="16.5" x14ac:dyDescent="0.3">
      <c r="A1258" s="54"/>
      <c r="B1258" s="54"/>
      <c r="C1258" s="54"/>
      <c r="D1258" s="54"/>
      <c r="E1258" s="56"/>
      <c r="F1258" s="56"/>
      <c r="G1258" s="56"/>
      <c r="H1258" s="56"/>
      <c r="I1258" s="56"/>
      <c r="J1258" s="56"/>
      <c r="K1258" s="56"/>
      <c r="L1258" s="56"/>
      <c r="M1258" s="56"/>
      <c r="N1258" s="56"/>
      <c r="O1258" s="56"/>
      <c r="P1258" s="56"/>
      <c r="Q1258" s="56"/>
      <c r="R1258" s="54"/>
      <c r="S1258" s="54"/>
      <c r="T1258" s="54"/>
      <c r="U1258" s="54"/>
      <c r="V1258" s="59" t="s">
        <v>2423</v>
      </c>
    </row>
    <row r="1259" spans="1:22" ht="16.5" x14ac:dyDescent="0.3">
      <c r="A1259" s="54"/>
      <c r="B1259" s="54"/>
      <c r="C1259" s="54"/>
      <c r="D1259" s="54"/>
      <c r="E1259" s="56"/>
      <c r="F1259" s="56"/>
      <c r="G1259" s="56"/>
      <c r="H1259" s="56"/>
      <c r="I1259" s="56"/>
      <c r="J1259" s="56"/>
      <c r="K1259" s="56"/>
      <c r="L1259" s="56"/>
      <c r="M1259" s="56"/>
      <c r="N1259" s="56"/>
      <c r="O1259" s="56"/>
      <c r="P1259" s="56"/>
      <c r="Q1259" s="56"/>
      <c r="R1259" s="54"/>
      <c r="S1259" s="54"/>
      <c r="T1259" s="54"/>
      <c r="U1259" s="54"/>
      <c r="V1259" s="59" t="s">
        <v>2424</v>
      </c>
    </row>
    <row r="1260" spans="1:22" ht="16.5" x14ac:dyDescent="0.3">
      <c r="A1260" s="54"/>
      <c r="B1260" s="54"/>
      <c r="C1260" s="54"/>
      <c r="D1260" s="54"/>
      <c r="E1260" s="56"/>
      <c r="F1260" s="56"/>
      <c r="G1260" s="56"/>
      <c r="H1260" s="56"/>
      <c r="I1260" s="56"/>
      <c r="J1260" s="56"/>
      <c r="K1260" s="56"/>
      <c r="L1260" s="56"/>
      <c r="M1260" s="56"/>
      <c r="N1260" s="56"/>
      <c r="O1260" s="56"/>
      <c r="P1260" s="56"/>
      <c r="Q1260" s="56"/>
      <c r="R1260" s="54"/>
      <c r="S1260" s="54"/>
      <c r="T1260" s="54"/>
      <c r="U1260" s="54"/>
      <c r="V1260" s="59" t="s">
        <v>2425</v>
      </c>
    </row>
    <row r="1261" spans="1:22" ht="16.5" x14ac:dyDescent="0.3">
      <c r="A1261" s="54"/>
      <c r="B1261" s="54"/>
      <c r="C1261" s="54"/>
      <c r="D1261" s="54"/>
      <c r="E1261" s="56"/>
      <c r="F1261" s="56"/>
      <c r="G1261" s="56"/>
      <c r="H1261" s="56"/>
      <c r="I1261" s="56"/>
      <c r="J1261" s="56"/>
      <c r="K1261" s="56"/>
      <c r="L1261" s="56"/>
      <c r="M1261" s="56"/>
      <c r="N1261" s="56"/>
      <c r="O1261" s="56"/>
      <c r="P1261" s="56"/>
      <c r="Q1261" s="56"/>
      <c r="R1261" s="54"/>
      <c r="S1261" s="54"/>
      <c r="T1261" s="54"/>
      <c r="U1261" s="54"/>
      <c r="V1261" s="59" t="s">
        <v>2426</v>
      </c>
    </row>
    <row r="1262" spans="1:22" ht="16.5" x14ac:dyDescent="0.3">
      <c r="A1262" s="54"/>
      <c r="B1262" s="54"/>
      <c r="C1262" s="54"/>
      <c r="D1262" s="54"/>
      <c r="E1262" s="56"/>
      <c r="F1262" s="56"/>
      <c r="G1262" s="56"/>
      <c r="H1262" s="56"/>
      <c r="I1262" s="56"/>
      <c r="J1262" s="56"/>
      <c r="K1262" s="56"/>
      <c r="L1262" s="56"/>
      <c r="M1262" s="56"/>
      <c r="N1262" s="56"/>
      <c r="O1262" s="56"/>
      <c r="P1262" s="56"/>
      <c r="Q1262" s="56"/>
      <c r="R1262" s="54"/>
      <c r="S1262" s="54"/>
      <c r="T1262" s="54"/>
      <c r="U1262" s="54"/>
      <c r="V1262" s="59" t="s">
        <v>2427</v>
      </c>
    </row>
    <row r="1263" spans="1:22" ht="16.5" x14ac:dyDescent="0.3">
      <c r="A1263" s="54"/>
      <c r="B1263" s="54"/>
      <c r="C1263" s="54"/>
      <c r="D1263" s="54"/>
      <c r="E1263" s="56"/>
      <c r="F1263" s="56"/>
      <c r="G1263" s="56"/>
      <c r="H1263" s="56"/>
      <c r="I1263" s="56"/>
      <c r="J1263" s="56"/>
      <c r="K1263" s="56"/>
      <c r="L1263" s="56"/>
      <c r="M1263" s="56"/>
      <c r="N1263" s="56"/>
      <c r="O1263" s="56"/>
      <c r="P1263" s="56"/>
      <c r="Q1263" s="56"/>
      <c r="R1263" s="54"/>
      <c r="S1263" s="54"/>
      <c r="T1263" s="54"/>
      <c r="U1263" s="54"/>
      <c r="V1263" s="59" t="s">
        <v>2428</v>
      </c>
    </row>
    <row r="1264" spans="1:22" ht="16.5" x14ac:dyDescent="0.3">
      <c r="A1264" s="54"/>
      <c r="B1264" s="54"/>
      <c r="C1264" s="54"/>
      <c r="D1264" s="54"/>
      <c r="E1264" s="56"/>
      <c r="F1264" s="56"/>
      <c r="G1264" s="56"/>
      <c r="H1264" s="56"/>
      <c r="I1264" s="56"/>
      <c r="J1264" s="56"/>
      <c r="K1264" s="56"/>
      <c r="L1264" s="56"/>
      <c r="M1264" s="56"/>
      <c r="N1264" s="56"/>
      <c r="O1264" s="56"/>
      <c r="P1264" s="56"/>
      <c r="Q1264" s="56"/>
      <c r="R1264" s="54"/>
      <c r="S1264" s="54"/>
      <c r="T1264" s="54"/>
      <c r="U1264" s="54"/>
      <c r="V1264" s="59" t="s">
        <v>2429</v>
      </c>
    </row>
    <row r="1265" spans="1:22" ht="16.5" x14ac:dyDescent="0.3">
      <c r="A1265" s="54"/>
      <c r="B1265" s="54"/>
      <c r="C1265" s="54"/>
      <c r="D1265" s="54"/>
      <c r="E1265" s="56"/>
      <c r="F1265" s="56"/>
      <c r="G1265" s="56"/>
      <c r="H1265" s="56"/>
      <c r="I1265" s="56"/>
      <c r="J1265" s="56"/>
      <c r="K1265" s="56"/>
      <c r="L1265" s="56"/>
      <c r="M1265" s="56"/>
      <c r="N1265" s="56"/>
      <c r="O1265" s="56"/>
      <c r="P1265" s="56"/>
      <c r="Q1265" s="56"/>
      <c r="R1265" s="54"/>
      <c r="S1265" s="54"/>
      <c r="T1265" s="54"/>
      <c r="U1265" s="54"/>
      <c r="V1265" s="59" t="s">
        <v>2430</v>
      </c>
    </row>
    <row r="1266" spans="1:22" ht="16.5" x14ac:dyDescent="0.3">
      <c r="A1266" s="54"/>
      <c r="B1266" s="54"/>
      <c r="C1266" s="54"/>
      <c r="D1266" s="54"/>
      <c r="E1266" s="56"/>
      <c r="F1266" s="56"/>
      <c r="G1266" s="56"/>
      <c r="H1266" s="56"/>
      <c r="I1266" s="56"/>
      <c r="J1266" s="56"/>
      <c r="K1266" s="56"/>
      <c r="L1266" s="56"/>
      <c r="M1266" s="56"/>
      <c r="N1266" s="56"/>
      <c r="O1266" s="56"/>
      <c r="P1266" s="56"/>
      <c r="Q1266" s="56"/>
      <c r="R1266" s="54"/>
      <c r="S1266" s="54"/>
      <c r="T1266" s="54"/>
      <c r="U1266" s="54"/>
      <c r="V1266" s="59" t="s">
        <v>2431</v>
      </c>
    </row>
    <row r="1267" spans="1:22" ht="16.5" x14ac:dyDescent="0.3">
      <c r="A1267" s="54"/>
      <c r="B1267" s="54"/>
      <c r="C1267" s="54"/>
      <c r="D1267" s="54"/>
      <c r="E1267" s="56"/>
      <c r="F1267" s="56"/>
      <c r="G1267" s="56"/>
      <c r="H1267" s="56"/>
      <c r="I1267" s="56"/>
      <c r="J1267" s="56"/>
      <c r="K1267" s="56"/>
      <c r="L1267" s="56"/>
      <c r="M1267" s="56"/>
      <c r="N1267" s="56"/>
      <c r="O1267" s="56"/>
      <c r="P1267" s="56"/>
      <c r="Q1267" s="56"/>
      <c r="R1267" s="54"/>
      <c r="S1267" s="54"/>
      <c r="T1267" s="54"/>
      <c r="U1267" s="54"/>
      <c r="V1267" s="59" t="s">
        <v>2432</v>
      </c>
    </row>
    <row r="1268" spans="1:22" ht="16.5" x14ac:dyDescent="0.3">
      <c r="A1268" s="54"/>
      <c r="B1268" s="54"/>
      <c r="C1268" s="54"/>
      <c r="D1268" s="54"/>
      <c r="E1268" s="56"/>
      <c r="F1268" s="56"/>
      <c r="G1268" s="56"/>
      <c r="H1268" s="56"/>
      <c r="I1268" s="56"/>
      <c r="J1268" s="56"/>
      <c r="K1268" s="56"/>
      <c r="L1268" s="56"/>
      <c r="M1268" s="56"/>
      <c r="N1268" s="56"/>
      <c r="O1268" s="56"/>
      <c r="P1268" s="56"/>
      <c r="Q1268" s="56"/>
      <c r="R1268" s="54"/>
      <c r="S1268" s="54"/>
      <c r="T1268" s="54"/>
      <c r="U1268" s="54"/>
      <c r="V1268" s="59" t="s">
        <v>2433</v>
      </c>
    </row>
    <row r="1269" spans="1:22" ht="16.5" x14ac:dyDescent="0.3">
      <c r="A1269" s="54"/>
      <c r="B1269" s="54"/>
      <c r="C1269" s="54"/>
      <c r="D1269" s="54"/>
      <c r="E1269" s="56"/>
      <c r="F1269" s="56"/>
      <c r="G1269" s="56"/>
      <c r="H1269" s="56"/>
      <c r="I1269" s="56"/>
      <c r="J1269" s="56"/>
      <c r="K1269" s="56"/>
      <c r="L1269" s="56"/>
      <c r="M1269" s="56"/>
      <c r="N1269" s="56"/>
      <c r="O1269" s="56"/>
      <c r="P1269" s="56"/>
      <c r="Q1269" s="56"/>
      <c r="R1269" s="54"/>
      <c r="S1269" s="54"/>
      <c r="T1269" s="54"/>
      <c r="U1269" s="54"/>
      <c r="V1269" s="59" t="s">
        <v>2434</v>
      </c>
    </row>
    <row r="1270" spans="1:22" ht="16.5" x14ac:dyDescent="0.3">
      <c r="A1270" s="54"/>
      <c r="B1270" s="54"/>
      <c r="C1270" s="54"/>
      <c r="D1270" s="54"/>
      <c r="E1270" s="56"/>
      <c r="F1270" s="56"/>
      <c r="G1270" s="56"/>
      <c r="H1270" s="56"/>
      <c r="I1270" s="56"/>
      <c r="J1270" s="56"/>
      <c r="K1270" s="56"/>
      <c r="L1270" s="56"/>
      <c r="M1270" s="56"/>
      <c r="N1270" s="56"/>
      <c r="O1270" s="56"/>
      <c r="P1270" s="56"/>
      <c r="Q1270" s="56"/>
      <c r="R1270" s="54"/>
      <c r="S1270" s="54"/>
      <c r="T1270" s="54"/>
      <c r="U1270" s="54"/>
      <c r="V1270" s="59" t="s">
        <v>2435</v>
      </c>
    </row>
    <row r="1271" spans="1:22" ht="16.5" x14ac:dyDescent="0.3">
      <c r="A1271" s="54"/>
      <c r="B1271" s="54"/>
      <c r="C1271" s="54"/>
      <c r="D1271" s="54"/>
      <c r="E1271" s="56"/>
      <c r="F1271" s="56"/>
      <c r="G1271" s="56"/>
      <c r="H1271" s="56"/>
      <c r="I1271" s="56"/>
      <c r="J1271" s="56"/>
      <c r="K1271" s="56"/>
      <c r="L1271" s="56"/>
      <c r="M1271" s="56"/>
      <c r="N1271" s="56"/>
      <c r="O1271" s="56"/>
      <c r="P1271" s="56"/>
      <c r="Q1271" s="56"/>
      <c r="R1271" s="54"/>
      <c r="S1271" s="54"/>
      <c r="T1271" s="54"/>
      <c r="U1271" s="54"/>
      <c r="V1271" s="59" t="s">
        <v>2436</v>
      </c>
    </row>
    <row r="1272" spans="1:22" ht="16.5" x14ac:dyDescent="0.3">
      <c r="A1272" s="54"/>
      <c r="B1272" s="54"/>
      <c r="C1272" s="54"/>
      <c r="D1272" s="54"/>
      <c r="E1272" s="56"/>
      <c r="F1272" s="56"/>
      <c r="G1272" s="56"/>
      <c r="H1272" s="56"/>
      <c r="I1272" s="56"/>
      <c r="J1272" s="56"/>
      <c r="K1272" s="56"/>
      <c r="L1272" s="56"/>
      <c r="M1272" s="56"/>
      <c r="N1272" s="56"/>
      <c r="O1272" s="56"/>
      <c r="P1272" s="56"/>
      <c r="Q1272" s="56"/>
      <c r="R1272" s="54"/>
      <c r="S1272" s="54"/>
      <c r="T1272" s="54"/>
      <c r="U1272" s="54"/>
      <c r="V1272" s="59" t="s">
        <v>2437</v>
      </c>
    </row>
    <row r="1273" spans="1:22" ht="16.5" x14ac:dyDescent="0.3">
      <c r="A1273" s="54"/>
      <c r="B1273" s="54"/>
      <c r="C1273" s="54"/>
      <c r="D1273" s="54"/>
      <c r="E1273" s="56"/>
      <c r="F1273" s="56"/>
      <c r="G1273" s="56"/>
      <c r="H1273" s="56"/>
      <c r="I1273" s="56"/>
      <c r="J1273" s="56"/>
      <c r="K1273" s="56"/>
      <c r="L1273" s="56"/>
      <c r="M1273" s="56"/>
      <c r="N1273" s="56"/>
      <c r="O1273" s="56"/>
      <c r="P1273" s="56"/>
      <c r="Q1273" s="56"/>
      <c r="R1273" s="54"/>
      <c r="S1273" s="54"/>
      <c r="T1273" s="54"/>
      <c r="U1273" s="54"/>
      <c r="V1273" s="59" t="s">
        <v>2438</v>
      </c>
    </row>
    <row r="1274" spans="1:22" ht="16.5" x14ac:dyDescent="0.3">
      <c r="A1274" s="54"/>
      <c r="B1274" s="54"/>
      <c r="C1274" s="54"/>
      <c r="D1274" s="54"/>
      <c r="E1274" s="56"/>
      <c r="F1274" s="56"/>
      <c r="G1274" s="56"/>
      <c r="H1274" s="56"/>
      <c r="I1274" s="56"/>
      <c r="J1274" s="56"/>
      <c r="K1274" s="56"/>
      <c r="L1274" s="56"/>
      <c r="M1274" s="56"/>
      <c r="N1274" s="56"/>
      <c r="O1274" s="56"/>
      <c r="P1274" s="56"/>
      <c r="Q1274" s="56"/>
      <c r="R1274" s="54"/>
      <c r="S1274" s="54"/>
      <c r="T1274" s="54"/>
      <c r="U1274" s="54"/>
      <c r="V1274" s="59" t="s">
        <v>2439</v>
      </c>
    </row>
    <row r="1275" spans="1:22" ht="16.5" x14ac:dyDescent="0.3">
      <c r="A1275" s="54"/>
      <c r="B1275" s="54"/>
      <c r="C1275" s="54"/>
      <c r="D1275" s="54"/>
      <c r="E1275" s="56"/>
      <c r="F1275" s="56"/>
      <c r="G1275" s="56"/>
      <c r="H1275" s="56"/>
      <c r="I1275" s="56"/>
      <c r="J1275" s="56"/>
      <c r="K1275" s="56"/>
      <c r="L1275" s="56"/>
      <c r="M1275" s="56"/>
      <c r="N1275" s="56"/>
      <c r="O1275" s="56"/>
      <c r="P1275" s="56"/>
      <c r="Q1275" s="56"/>
      <c r="R1275" s="54"/>
      <c r="S1275" s="54"/>
      <c r="T1275" s="54"/>
      <c r="U1275" s="54"/>
      <c r="V1275" s="59" t="s">
        <v>2440</v>
      </c>
    </row>
    <row r="1276" spans="1:22" ht="16.5" x14ac:dyDescent="0.3">
      <c r="A1276" s="54"/>
      <c r="B1276" s="54"/>
      <c r="C1276" s="54"/>
      <c r="D1276" s="54"/>
      <c r="E1276" s="56"/>
      <c r="F1276" s="56"/>
      <c r="G1276" s="56"/>
      <c r="H1276" s="56"/>
      <c r="I1276" s="56"/>
      <c r="J1276" s="56"/>
      <c r="K1276" s="56"/>
      <c r="L1276" s="56"/>
      <c r="M1276" s="56"/>
      <c r="N1276" s="56"/>
      <c r="O1276" s="56"/>
      <c r="P1276" s="56"/>
      <c r="Q1276" s="56"/>
      <c r="R1276" s="54"/>
      <c r="S1276" s="54"/>
      <c r="T1276" s="54"/>
      <c r="U1276" s="54"/>
      <c r="V1276" s="59" t="s">
        <v>2441</v>
      </c>
    </row>
    <row r="1277" spans="1:22" ht="16.5" x14ac:dyDescent="0.3">
      <c r="A1277" s="54"/>
      <c r="B1277" s="54"/>
      <c r="C1277" s="54"/>
      <c r="D1277" s="54"/>
      <c r="E1277" s="56"/>
      <c r="F1277" s="56"/>
      <c r="G1277" s="56"/>
      <c r="H1277" s="56"/>
      <c r="I1277" s="56"/>
      <c r="J1277" s="56"/>
      <c r="K1277" s="56"/>
      <c r="L1277" s="56"/>
      <c r="M1277" s="56"/>
      <c r="N1277" s="56"/>
      <c r="O1277" s="56"/>
      <c r="P1277" s="56"/>
      <c r="Q1277" s="56"/>
      <c r="R1277" s="54"/>
      <c r="S1277" s="54"/>
      <c r="T1277" s="54"/>
      <c r="U1277" s="54"/>
      <c r="V1277" s="59" t="s">
        <v>2442</v>
      </c>
    </row>
    <row r="1278" spans="1:22" ht="16.5" x14ac:dyDescent="0.3">
      <c r="A1278" s="54"/>
      <c r="B1278" s="54"/>
      <c r="C1278" s="54"/>
      <c r="D1278" s="54"/>
      <c r="E1278" s="56"/>
      <c r="F1278" s="56"/>
      <c r="G1278" s="56"/>
      <c r="H1278" s="56"/>
      <c r="I1278" s="56"/>
      <c r="J1278" s="56"/>
      <c r="K1278" s="56"/>
      <c r="L1278" s="56"/>
      <c r="M1278" s="56"/>
      <c r="N1278" s="56"/>
      <c r="O1278" s="56"/>
      <c r="P1278" s="56"/>
      <c r="Q1278" s="56"/>
      <c r="R1278" s="54"/>
      <c r="S1278" s="54"/>
      <c r="T1278" s="54"/>
      <c r="U1278" s="54"/>
      <c r="V1278" s="59" t="s">
        <v>2443</v>
      </c>
    </row>
    <row r="1279" spans="1:22" ht="16.5" x14ac:dyDescent="0.3">
      <c r="A1279" s="54"/>
      <c r="B1279" s="54"/>
      <c r="C1279" s="54"/>
      <c r="D1279" s="54"/>
      <c r="E1279" s="56"/>
      <c r="F1279" s="56"/>
      <c r="G1279" s="56"/>
      <c r="H1279" s="56"/>
      <c r="I1279" s="56"/>
      <c r="J1279" s="56"/>
      <c r="K1279" s="56"/>
      <c r="L1279" s="56"/>
      <c r="M1279" s="56"/>
      <c r="N1279" s="56"/>
      <c r="O1279" s="56"/>
      <c r="P1279" s="56"/>
      <c r="Q1279" s="56"/>
      <c r="R1279" s="54"/>
      <c r="S1279" s="54"/>
      <c r="T1279" s="54"/>
      <c r="U1279" s="54"/>
      <c r="V1279" s="59" t="s">
        <v>2444</v>
      </c>
    </row>
    <row r="1280" spans="1:22" ht="16.5" x14ac:dyDescent="0.3">
      <c r="A1280" s="54"/>
      <c r="B1280" s="54"/>
      <c r="C1280" s="54"/>
      <c r="D1280" s="54"/>
      <c r="E1280" s="56"/>
      <c r="F1280" s="56"/>
      <c r="G1280" s="56"/>
      <c r="H1280" s="56"/>
      <c r="I1280" s="56"/>
      <c r="J1280" s="56"/>
      <c r="K1280" s="56"/>
      <c r="L1280" s="56"/>
      <c r="M1280" s="56"/>
      <c r="N1280" s="56"/>
      <c r="O1280" s="56"/>
      <c r="P1280" s="56"/>
      <c r="Q1280" s="56"/>
      <c r="R1280" s="54"/>
      <c r="S1280" s="54"/>
      <c r="T1280" s="54"/>
      <c r="U1280" s="54"/>
      <c r="V1280" s="59" t="s">
        <v>2445</v>
      </c>
    </row>
    <row r="1281" spans="1:22" ht="16.5" x14ac:dyDescent="0.3">
      <c r="A1281" s="54"/>
      <c r="B1281" s="54"/>
      <c r="C1281" s="54"/>
      <c r="D1281" s="54"/>
      <c r="E1281" s="56"/>
      <c r="F1281" s="56"/>
      <c r="G1281" s="56"/>
      <c r="H1281" s="56"/>
      <c r="I1281" s="56"/>
      <c r="J1281" s="56"/>
      <c r="K1281" s="56"/>
      <c r="L1281" s="56"/>
      <c r="M1281" s="56"/>
      <c r="N1281" s="56"/>
      <c r="O1281" s="56"/>
      <c r="P1281" s="56"/>
      <c r="Q1281" s="56"/>
      <c r="R1281" s="54"/>
      <c r="S1281" s="54"/>
      <c r="T1281" s="54"/>
      <c r="U1281" s="54"/>
      <c r="V1281" s="59" t="s">
        <v>2446</v>
      </c>
    </row>
    <row r="1282" spans="1:22" ht="16.5" x14ac:dyDescent="0.3">
      <c r="A1282" s="54"/>
      <c r="B1282" s="54"/>
      <c r="C1282" s="54"/>
      <c r="D1282" s="54"/>
      <c r="E1282" s="56"/>
      <c r="F1282" s="56"/>
      <c r="G1282" s="56"/>
      <c r="H1282" s="56"/>
      <c r="I1282" s="56"/>
      <c r="J1282" s="56"/>
      <c r="K1282" s="56"/>
      <c r="L1282" s="56"/>
      <c r="M1282" s="56"/>
      <c r="N1282" s="56"/>
      <c r="O1282" s="56"/>
      <c r="P1282" s="56"/>
      <c r="Q1282" s="56"/>
      <c r="R1282" s="54"/>
      <c r="S1282" s="54"/>
      <c r="T1282" s="54"/>
      <c r="U1282" s="54"/>
      <c r="V1282" s="59" t="s">
        <v>2447</v>
      </c>
    </row>
    <row r="1283" spans="1:22" ht="16.5" x14ac:dyDescent="0.3">
      <c r="A1283" s="54"/>
      <c r="B1283" s="54"/>
      <c r="C1283" s="54"/>
      <c r="D1283" s="54"/>
      <c r="E1283" s="56"/>
      <c r="F1283" s="56"/>
      <c r="G1283" s="56"/>
      <c r="H1283" s="56"/>
      <c r="I1283" s="56"/>
      <c r="J1283" s="56"/>
      <c r="K1283" s="56"/>
      <c r="L1283" s="56"/>
      <c r="M1283" s="56"/>
      <c r="N1283" s="56"/>
      <c r="O1283" s="56"/>
      <c r="P1283" s="56"/>
      <c r="Q1283" s="56"/>
      <c r="R1283" s="54"/>
      <c r="S1283" s="54"/>
      <c r="T1283" s="54"/>
      <c r="U1283" s="54"/>
      <c r="V1283" s="59" t="s">
        <v>2448</v>
      </c>
    </row>
    <row r="1284" spans="1:22" ht="16.5" x14ac:dyDescent="0.3">
      <c r="A1284" s="54"/>
      <c r="B1284" s="54"/>
      <c r="C1284" s="54"/>
      <c r="D1284" s="54"/>
      <c r="E1284" s="56"/>
      <c r="F1284" s="56"/>
      <c r="G1284" s="56"/>
      <c r="H1284" s="56"/>
      <c r="I1284" s="56"/>
      <c r="J1284" s="56"/>
      <c r="K1284" s="56"/>
      <c r="L1284" s="56"/>
      <c r="M1284" s="56"/>
      <c r="N1284" s="56"/>
      <c r="O1284" s="56"/>
      <c r="P1284" s="56"/>
      <c r="Q1284" s="56"/>
      <c r="R1284" s="54"/>
      <c r="S1284" s="54"/>
      <c r="T1284" s="54"/>
      <c r="U1284" s="54"/>
      <c r="V1284" s="59" t="s">
        <v>2449</v>
      </c>
    </row>
    <row r="1285" spans="1:22" ht="16.5" x14ac:dyDescent="0.3">
      <c r="A1285" s="54"/>
      <c r="B1285" s="54"/>
      <c r="C1285" s="54"/>
      <c r="D1285" s="54"/>
      <c r="E1285" s="56"/>
      <c r="F1285" s="56"/>
      <c r="G1285" s="56"/>
      <c r="H1285" s="56"/>
      <c r="I1285" s="56"/>
      <c r="J1285" s="56"/>
      <c r="K1285" s="56"/>
      <c r="L1285" s="56"/>
      <c r="M1285" s="56"/>
      <c r="N1285" s="56"/>
      <c r="O1285" s="56"/>
      <c r="P1285" s="56"/>
      <c r="Q1285" s="56"/>
      <c r="R1285" s="54"/>
      <c r="S1285" s="54"/>
      <c r="T1285" s="54"/>
      <c r="U1285" s="54"/>
      <c r="V1285" s="59" t="s">
        <v>2450</v>
      </c>
    </row>
    <row r="1286" spans="1:22" ht="16.5" x14ac:dyDescent="0.3">
      <c r="A1286" s="54"/>
      <c r="B1286" s="54"/>
      <c r="C1286" s="54"/>
      <c r="D1286" s="54"/>
      <c r="E1286" s="56"/>
      <c r="F1286" s="56"/>
      <c r="G1286" s="56"/>
      <c r="H1286" s="56"/>
      <c r="I1286" s="56"/>
      <c r="J1286" s="56"/>
      <c r="K1286" s="56"/>
      <c r="L1286" s="56"/>
      <c r="M1286" s="56"/>
      <c r="N1286" s="56"/>
      <c r="O1286" s="56"/>
      <c r="P1286" s="56"/>
      <c r="Q1286" s="56"/>
      <c r="R1286" s="54"/>
      <c r="S1286" s="54"/>
      <c r="T1286" s="54"/>
      <c r="U1286" s="54"/>
      <c r="V1286" s="59" t="s">
        <v>2451</v>
      </c>
    </row>
    <row r="1287" spans="1:22" ht="16.5" x14ac:dyDescent="0.3">
      <c r="A1287" s="54"/>
      <c r="B1287" s="54"/>
      <c r="C1287" s="54"/>
      <c r="D1287" s="54"/>
      <c r="E1287" s="56"/>
      <c r="F1287" s="56"/>
      <c r="G1287" s="56"/>
      <c r="H1287" s="56"/>
      <c r="I1287" s="56"/>
      <c r="J1287" s="56"/>
      <c r="K1287" s="56"/>
      <c r="L1287" s="56"/>
      <c r="M1287" s="56"/>
      <c r="N1287" s="56"/>
      <c r="O1287" s="56"/>
      <c r="P1287" s="56"/>
      <c r="Q1287" s="56"/>
      <c r="R1287" s="54"/>
      <c r="S1287" s="54"/>
      <c r="T1287" s="54"/>
      <c r="U1287" s="54"/>
      <c r="V1287" s="59" t="s">
        <v>2452</v>
      </c>
    </row>
    <row r="1288" spans="1:22" ht="16.5" x14ac:dyDescent="0.3">
      <c r="A1288" s="54"/>
      <c r="B1288" s="54"/>
      <c r="C1288" s="54"/>
      <c r="D1288" s="54"/>
      <c r="E1288" s="56"/>
      <c r="F1288" s="56"/>
      <c r="G1288" s="56"/>
      <c r="H1288" s="56"/>
      <c r="I1288" s="56"/>
      <c r="J1288" s="56"/>
      <c r="K1288" s="56"/>
      <c r="L1288" s="56"/>
      <c r="M1288" s="56"/>
      <c r="N1288" s="56"/>
      <c r="O1288" s="56"/>
      <c r="P1288" s="56"/>
      <c r="Q1288" s="56"/>
      <c r="R1288" s="54"/>
      <c r="S1288" s="54"/>
      <c r="T1288" s="54"/>
      <c r="U1288" s="54"/>
      <c r="V1288" s="59" t="s">
        <v>2453</v>
      </c>
    </row>
    <row r="1289" spans="1:22" ht="16.5" x14ac:dyDescent="0.3">
      <c r="A1289" s="54"/>
      <c r="B1289" s="54"/>
      <c r="C1289" s="54"/>
      <c r="D1289" s="54"/>
      <c r="E1289" s="56"/>
      <c r="F1289" s="56"/>
      <c r="G1289" s="56"/>
      <c r="H1289" s="56"/>
      <c r="I1289" s="56"/>
      <c r="J1289" s="56"/>
      <c r="K1289" s="56"/>
      <c r="L1289" s="56"/>
      <c r="M1289" s="56"/>
      <c r="N1289" s="56"/>
      <c r="O1289" s="56"/>
      <c r="P1289" s="56"/>
      <c r="Q1289" s="56"/>
      <c r="R1289" s="54"/>
      <c r="S1289" s="54"/>
      <c r="T1289" s="54"/>
      <c r="U1289" s="54"/>
      <c r="V1289" s="59" t="s">
        <v>2454</v>
      </c>
    </row>
    <row r="1290" spans="1:22" ht="16.5" x14ac:dyDescent="0.3">
      <c r="A1290" s="54"/>
      <c r="B1290" s="54"/>
      <c r="C1290" s="54"/>
      <c r="D1290" s="54"/>
      <c r="E1290" s="56"/>
      <c r="F1290" s="56"/>
      <c r="G1290" s="56"/>
      <c r="H1290" s="56"/>
      <c r="I1290" s="56"/>
      <c r="J1290" s="56"/>
      <c r="K1290" s="56"/>
      <c r="L1290" s="56"/>
      <c r="M1290" s="56"/>
      <c r="N1290" s="56"/>
      <c r="O1290" s="56"/>
      <c r="P1290" s="56"/>
      <c r="Q1290" s="56"/>
      <c r="R1290" s="54"/>
      <c r="S1290" s="54"/>
      <c r="T1290" s="54"/>
      <c r="U1290" s="54"/>
      <c r="V1290" s="59" t="s">
        <v>2455</v>
      </c>
    </row>
    <row r="1291" spans="1:22" ht="16.5" x14ac:dyDescent="0.3">
      <c r="A1291" s="54"/>
      <c r="B1291" s="54"/>
      <c r="C1291" s="54"/>
      <c r="D1291" s="54"/>
      <c r="E1291" s="56"/>
      <c r="F1291" s="56"/>
      <c r="G1291" s="56"/>
      <c r="H1291" s="56"/>
      <c r="I1291" s="56"/>
      <c r="J1291" s="56"/>
      <c r="K1291" s="56"/>
      <c r="L1291" s="56"/>
      <c r="M1291" s="56"/>
      <c r="N1291" s="56"/>
      <c r="O1291" s="56"/>
      <c r="P1291" s="56"/>
      <c r="Q1291" s="56"/>
      <c r="R1291" s="54"/>
      <c r="S1291" s="54"/>
      <c r="T1291" s="54"/>
      <c r="U1291" s="54"/>
      <c r="V1291" s="59" t="s">
        <v>2456</v>
      </c>
    </row>
    <row r="1292" spans="1:22" ht="16.5" x14ac:dyDescent="0.3">
      <c r="A1292" s="54"/>
      <c r="B1292" s="54"/>
      <c r="C1292" s="54"/>
      <c r="D1292" s="54"/>
      <c r="E1292" s="56"/>
      <c r="F1292" s="56"/>
      <c r="G1292" s="56"/>
      <c r="H1292" s="56"/>
      <c r="I1292" s="56"/>
      <c r="J1292" s="56"/>
      <c r="K1292" s="56"/>
      <c r="L1292" s="56"/>
      <c r="M1292" s="56"/>
      <c r="N1292" s="56"/>
      <c r="O1292" s="56"/>
      <c r="P1292" s="56"/>
      <c r="Q1292" s="56"/>
      <c r="R1292" s="54"/>
      <c r="S1292" s="54"/>
      <c r="T1292" s="54"/>
      <c r="U1292" s="54"/>
      <c r="V1292" s="59" t="s">
        <v>2457</v>
      </c>
    </row>
    <row r="1293" spans="1:22" ht="16.5" x14ac:dyDescent="0.3">
      <c r="A1293" s="54"/>
      <c r="B1293" s="54"/>
      <c r="C1293" s="54"/>
      <c r="D1293" s="54"/>
      <c r="E1293" s="56"/>
      <c r="F1293" s="56"/>
      <c r="G1293" s="56"/>
      <c r="H1293" s="56"/>
      <c r="I1293" s="56"/>
      <c r="J1293" s="56"/>
      <c r="K1293" s="56"/>
      <c r="L1293" s="56"/>
      <c r="M1293" s="56"/>
      <c r="N1293" s="56"/>
      <c r="O1293" s="56"/>
      <c r="P1293" s="56"/>
      <c r="Q1293" s="56"/>
      <c r="R1293" s="54"/>
      <c r="S1293" s="54"/>
      <c r="T1293" s="54"/>
      <c r="U1293" s="54"/>
      <c r="V1293" s="59" t="s">
        <v>2458</v>
      </c>
    </row>
    <row r="1294" spans="1:22" ht="16.5" x14ac:dyDescent="0.3">
      <c r="A1294" s="54"/>
      <c r="B1294" s="54"/>
      <c r="C1294" s="54"/>
      <c r="D1294" s="54"/>
      <c r="E1294" s="56"/>
      <c r="F1294" s="56"/>
      <c r="G1294" s="56"/>
      <c r="H1294" s="56"/>
      <c r="I1294" s="56"/>
      <c r="J1294" s="56"/>
      <c r="K1294" s="56"/>
      <c r="L1294" s="56"/>
      <c r="M1294" s="56"/>
      <c r="N1294" s="56"/>
      <c r="O1294" s="56"/>
      <c r="P1294" s="56"/>
      <c r="Q1294" s="56"/>
      <c r="R1294" s="54"/>
      <c r="S1294" s="54"/>
      <c r="T1294" s="54"/>
      <c r="U1294" s="54"/>
      <c r="V1294" s="59" t="s">
        <v>2459</v>
      </c>
    </row>
    <row r="1295" spans="1:22" ht="16.5" x14ac:dyDescent="0.3">
      <c r="A1295" s="54"/>
      <c r="B1295" s="54"/>
      <c r="C1295" s="54"/>
      <c r="D1295" s="54"/>
      <c r="E1295" s="56"/>
      <c r="F1295" s="56"/>
      <c r="G1295" s="56"/>
      <c r="H1295" s="56"/>
      <c r="I1295" s="56"/>
      <c r="J1295" s="56"/>
      <c r="K1295" s="56"/>
      <c r="L1295" s="56"/>
      <c r="M1295" s="56"/>
      <c r="N1295" s="56"/>
      <c r="O1295" s="56"/>
      <c r="P1295" s="56"/>
      <c r="Q1295" s="56"/>
      <c r="R1295" s="54"/>
      <c r="S1295" s="54"/>
      <c r="T1295" s="54"/>
      <c r="U1295" s="54"/>
      <c r="V1295" s="59" t="s">
        <v>2460</v>
      </c>
    </row>
    <row r="1296" spans="1:22" ht="16.5" x14ac:dyDescent="0.3">
      <c r="A1296" s="54"/>
      <c r="B1296" s="54"/>
      <c r="C1296" s="54"/>
      <c r="D1296" s="54"/>
      <c r="E1296" s="56"/>
      <c r="F1296" s="56"/>
      <c r="G1296" s="56"/>
      <c r="H1296" s="56"/>
      <c r="I1296" s="56"/>
      <c r="J1296" s="56"/>
      <c r="K1296" s="56"/>
      <c r="L1296" s="56"/>
      <c r="M1296" s="56"/>
      <c r="N1296" s="56"/>
      <c r="O1296" s="56"/>
      <c r="P1296" s="56"/>
      <c r="Q1296" s="56"/>
      <c r="R1296" s="54"/>
      <c r="S1296" s="54"/>
      <c r="T1296" s="54"/>
      <c r="U1296" s="54"/>
      <c r="V1296" s="59" t="s">
        <v>2461</v>
      </c>
    </row>
    <row r="1297" spans="1:22" ht="16.5" x14ac:dyDescent="0.3">
      <c r="A1297" s="54"/>
      <c r="B1297" s="54"/>
      <c r="C1297" s="54"/>
      <c r="D1297" s="54"/>
      <c r="E1297" s="56"/>
      <c r="F1297" s="56"/>
      <c r="G1297" s="56"/>
      <c r="H1297" s="56"/>
      <c r="I1297" s="56"/>
      <c r="J1297" s="56"/>
      <c r="K1297" s="56"/>
      <c r="L1297" s="56"/>
      <c r="M1297" s="56"/>
      <c r="N1297" s="56"/>
      <c r="O1297" s="56"/>
      <c r="P1297" s="56"/>
      <c r="Q1297" s="56"/>
      <c r="R1297" s="54"/>
      <c r="S1297" s="54"/>
      <c r="T1297" s="54"/>
      <c r="U1297" s="54"/>
      <c r="V1297" s="59" t="s">
        <v>2462</v>
      </c>
    </row>
    <row r="1298" spans="1:22" ht="16.5" x14ac:dyDescent="0.3">
      <c r="A1298" s="54"/>
      <c r="B1298" s="54"/>
      <c r="C1298" s="54"/>
      <c r="D1298" s="54"/>
      <c r="E1298" s="56"/>
      <c r="F1298" s="56"/>
      <c r="G1298" s="56"/>
      <c r="H1298" s="56"/>
      <c r="I1298" s="56"/>
      <c r="J1298" s="56"/>
      <c r="K1298" s="56"/>
      <c r="L1298" s="56"/>
      <c r="M1298" s="56"/>
      <c r="N1298" s="56"/>
      <c r="O1298" s="56"/>
      <c r="P1298" s="56"/>
      <c r="Q1298" s="56"/>
      <c r="R1298" s="54"/>
      <c r="S1298" s="54"/>
      <c r="T1298" s="54"/>
      <c r="U1298" s="54"/>
      <c r="V1298" s="59" t="s">
        <v>2463</v>
      </c>
    </row>
    <row r="1299" spans="1:22" ht="16.5" x14ac:dyDescent="0.3">
      <c r="A1299" s="54"/>
      <c r="B1299" s="54"/>
      <c r="C1299" s="54"/>
      <c r="D1299" s="54"/>
      <c r="E1299" s="56"/>
      <c r="F1299" s="56"/>
      <c r="G1299" s="56"/>
      <c r="H1299" s="56"/>
      <c r="I1299" s="56"/>
      <c r="J1299" s="56"/>
      <c r="K1299" s="56"/>
      <c r="L1299" s="56"/>
      <c r="M1299" s="56"/>
      <c r="N1299" s="56"/>
      <c r="O1299" s="56"/>
      <c r="P1299" s="56"/>
      <c r="Q1299" s="56"/>
      <c r="R1299" s="54"/>
      <c r="S1299" s="54"/>
      <c r="T1299" s="54"/>
      <c r="U1299" s="54"/>
      <c r="V1299" s="59" t="s">
        <v>2464</v>
      </c>
    </row>
    <row r="1300" spans="1:22" ht="16.5" x14ac:dyDescent="0.3">
      <c r="A1300" s="54"/>
      <c r="B1300" s="54"/>
      <c r="C1300" s="54"/>
      <c r="D1300" s="54"/>
      <c r="E1300" s="56"/>
      <c r="F1300" s="56"/>
      <c r="G1300" s="56"/>
      <c r="H1300" s="56"/>
      <c r="I1300" s="56"/>
      <c r="J1300" s="56"/>
      <c r="K1300" s="56"/>
      <c r="L1300" s="56"/>
      <c r="M1300" s="56"/>
      <c r="N1300" s="56"/>
      <c r="O1300" s="56"/>
      <c r="P1300" s="56"/>
      <c r="Q1300" s="56"/>
      <c r="R1300" s="54"/>
      <c r="S1300" s="54"/>
      <c r="T1300" s="54"/>
      <c r="U1300" s="54"/>
      <c r="V1300" s="59" t="s">
        <v>2465</v>
      </c>
    </row>
    <row r="1301" spans="1:22" ht="16.5" x14ac:dyDescent="0.3">
      <c r="A1301" s="54"/>
      <c r="B1301" s="54"/>
      <c r="C1301" s="54"/>
      <c r="D1301" s="54"/>
      <c r="E1301" s="56"/>
      <c r="F1301" s="56"/>
      <c r="G1301" s="56"/>
      <c r="H1301" s="56"/>
      <c r="I1301" s="56"/>
      <c r="J1301" s="56"/>
      <c r="K1301" s="56"/>
      <c r="L1301" s="56"/>
      <c r="M1301" s="56"/>
      <c r="N1301" s="56"/>
      <c r="O1301" s="56"/>
      <c r="P1301" s="56"/>
      <c r="Q1301" s="56"/>
      <c r="R1301" s="54"/>
      <c r="S1301" s="54"/>
      <c r="T1301" s="54"/>
      <c r="U1301" s="54"/>
      <c r="V1301" s="59" t="s">
        <v>2466</v>
      </c>
    </row>
    <row r="1302" spans="1:22" ht="16.5" x14ac:dyDescent="0.3">
      <c r="A1302" s="54"/>
      <c r="B1302" s="54"/>
      <c r="C1302" s="54"/>
      <c r="D1302" s="54"/>
      <c r="E1302" s="56"/>
      <c r="F1302" s="56"/>
      <c r="G1302" s="56"/>
      <c r="H1302" s="56"/>
      <c r="I1302" s="56"/>
      <c r="J1302" s="56"/>
      <c r="K1302" s="56"/>
      <c r="L1302" s="56"/>
      <c r="M1302" s="56"/>
      <c r="N1302" s="56"/>
      <c r="O1302" s="56"/>
      <c r="P1302" s="56"/>
      <c r="Q1302" s="56"/>
      <c r="R1302" s="54"/>
      <c r="S1302" s="54"/>
      <c r="T1302" s="54"/>
      <c r="U1302" s="54"/>
      <c r="V1302" s="59" t="s">
        <v>2467</v>
      </c>
    </row>
    <row r="1303" spans="1:22" ht="16.5" x14ac:dyDescent="0.3">
      <c r="A1303" s="54"/>
      <c r="B1303" s="54"/>
      <c r="C1303" s="54"/>
      <c r="D1303" s="54"/>
      <c r="E1303" s="56"/>
      <c r="F1303" s="56"/>
      <c r="G1303" s="56"/>
      <c r="H1303" s="56"/>
      <c r="I1303" s="56"/>
      <c r="J1303" s="56"/>
      <c r="K1303" s="56"/>
      <c r="L1303" s="56"/>
      <c r="M1303" s="56"/>
      <c r="N1303" s="56"/>
      <c r="O1303" s="56"/>
      <c r="P1303" s="56"/>
      <c r="Q1303" s="56"/>
      <c r="R1303" s="54"/>
      <c r="S1303" s="54"/>
      <c r="T1303" s="54"/>
      <c r="U1303" s="54"/>
      <c r="V1303" s="59" t="s">
        <v>2468</v>
      </c>
    </row>
    <row r="1304" spans="1:22" ht="16.5" x14ac:dyDescent="0.3">
      <c r="A1304" s="54"/>
      <c r="B1304" s="54"/>
      <c r="C1304" s="54"/>
      <c r="D1304" s="54"/>
      <c r="E1304" s="56"/>
      <c r="F1304" s="56"/>
      <c r="G1304" s="56"/>
      <c r="H1304" s="56"/>
      <c r="I1304" s="56"/>
      <c r="J1304" s="56"/>
      <c r="K1304" s="56"/>
      <c r="L1304" s="56"/>
      <c r="M1304" s="56"/>
      <c r="N1304" s="56"/>
      <c r="O1304" s="56"/>
      <c r="P1304" s="56"/>
      <c r="Q1304" s="56"/>
      <c r="R1304" s="54"/>
      <c r="S1304" s="54"/>
      <c r="T1304" s="54"/>
      <c r="U1304" s="54"/>
      <c r="V1304" s="59" t="s">
        <v>2469</v>
      </c>
    </row>
    <row r="1305" spans="1:22" ht="16.5" x14ac:dyDescent="0.3">
      <c r="A1305" s="54"/>
      <c r="B1305" s="54"/>
      <c r="C1305" s="54"/>
      <c r="D1305" s="54"/>
      <c r="E1305" s="56"/>
      <c r="F1305" s="56"/>
      <c r="G1305" s="56"/>
      <c r="H1305" s="56"/>
      <c r="I1305" s="56"/>
      <c r="J1305" s="56"/>
      <c r="K1305" s="56"/>
      <c r="L1305" s="56"/>
      <c r="M1305" s="56"/>
      <c r="N1305" s="56"/>
      <c r="O1305" s="56"/>
      <c r="P1305" s="56"/>
      <c r="Q1305" s="56"/>
      <c r="R1305" s="54"/>
      <c r="S1305" s="54"/>
      <c r="T1305" s="54"/>
      <c r="U1305" s="54"/>
      <c r="V1305" s="59" t="s">
        <v>2470</v>
      </c>
    </row>
    <row r="1306" spans="1:22" ht="16.5" x14ac:dyDescent="0.3">
      <c r="A1306" s="54"/>
      <c r="B1306" s="54"/>
      <c r="C1306" s="54"/>
      <c r="D1306" s="54"/>
      <c r="E1306" s="56"/>
      <c r="F1306" s="56"/>
      <c r="G1306" s="56"/>
      <c r="H1306" s="56"/>
      <c r="I1306" s="56"/>
      <c r="J1306" s="56"/>
      <c r="K1306" s="56"/>
      <c r="L1306" s="56"/>
      <c r="M1306" s="56"/>
      <c r="N1306" s="56"/>
      <c r="O1306" s="56"/>
      <c r="P1306" s="56"/>
      <c r="Q1306" s="56"/>
      <c r="R1306" s="54"/>
      <c r="S1306" s="54"/>
      <c r="T1306" s="54"/>
      <c r="U1306" s="54"/>
      <c r="V1306" s="59" t="s">
        <v>2471</v>
      </c>
    </row>
    <row r="1307" spans="1:22" ht="16.5" x14ac:dyDescent="0.3">
      <c r="A1307" s="54"/>
      <c r="B1307" s="54"/>
      <c r="C1307" s="54"/>
      <c r="D1307" s="54"/>
      <c r="E1307" s="56"/>
      <c r="F1307" s="56"/>
      <c r="G1307" s="56"/>
      <c r="H1307" s="56"/>
      <c r="I1307" s="56"/>
      <c r="J1307" s="56"/>
      <c r="K1307" s="56"/>
      <c r="L1307" s="56"/>
      <c r="M1307" s="56"/>
      <c r="N1307" s="56"/>
      <c r="O1307" s="56"/>
      <c r="P1307" s="56"/>
      <c r="Q1307" s="56"/>
      <c r="R1307" s="54"/>
      <c r="S1307" s="54"/>
      <c r="T1307" s="54"/>
      <c r="U1307" s="54"/>
      <c r="V1307" s="59" t="s">
        <v>2472</v>
      </c>
    </row>
    <row r="1308" spans="1:22" ht="16.5" x14ac:dyDescent="0.3">
      <c r="A1308" s="54"/>
      <c r="B1308" s="54"/>
      <c r="C1308" s="54"/>
      <c r="D1308" s="54"/>
      <c r="E1308" s="56"/>
      <c r="F1308" s="56"/>
      <c r="G1308" s="56"/>
      <c r="H1308" s="56"/>
      <c r="I1308" s="56"/>
      <c r="J1308" s="56"/>
      <c r="K1308" s="56"/>
      <c r="L1308" s="56"/>
      <c r="M1308" s="56"/>
      <c r="N1308" s="56"/>
      <c r="O1308" s="56"/>
      <c r="P1308" s="56"/>
      <c r="Q1308" s="56"/>
      <c r="R1308" s="54"/>
      <c r="S1308" s="54"/>
      <c r="T1308" s="54"/>
      <c r="U1308" s="54"/>
      <c r="V1308" s="59" t="s">
        <v>2473</v>
      </c>
    </row>
    <row r="1309" spans="1:22" ht="16.5" x14ac:dyDescent="0.3">
      <c r="A1309" s="54"/>
      <c r="B1309" s="54"/>
      <c r="C1309" s="54"/>
      <c r="D1309" s="54"/>
      <c r="E1309" s="56"/>
      <c r="F1309" s="56"/>
      <c r="G1309" s="56"/>
      <c r="H1309" s="56"/>
      <c r="I1309" s="56"/>
      <c r="J1309" s="56"/>
      <c r="K1309" s="56"/>
      <c r="L1309" s="56"/>
      <c r="M1309" s="56"/>
      <c r="N1309" s="56"/>
      <c r="O1309" s="56"/>
      <c r="P1309" s="56"/>
      <c r="Q1309" s="56"/>
      <c r="R1309" s="54"/>
      <c r="S1309" s="54"/>
      <c r="T1309" s="54"/>
      <c r="U1309" s="54"/>
      <c r="V1309" s="59" t="s">
        <v>2474</v>
      </c>
    </row>
    <row r="1310" spans="1:22" ht="16.5" x14ac:dyDescent="0.3">
      <c r="A1310" s="54"/>
      <c r="B1310" s="54"/>
      <c r="C1310" s="54"/>
      <c r="D1310" s="54"/>
      <c r="E1310" s="56"/>
      <c r="F1310" s="56"/>
      <c r="G1310" s="56"/>
      <c r="H1310" s="56"/>
      <c r="I1310" s="56"/>
      <c r="J1310" s="56"/>
      <c r="K1310" s="56"/>
      <c r="L1310" s="56"/>
      <c r="M1310" s="56"/>
      <c r="N1310" s="56"/>
      <c r="O1310" s="56"/>
      <c r="P1310" s="56"/>
      <c r="Q1310" s="56"/>
      <c r="R1310" s="54"/>
      <c r="S1310" s="54"/>
      <c r="T1310" s="54"/>
      <c r="U1310" s="54"/>
      <c r="V1310" s="59" t="s">
        <v>2475</v>
      </c>
    </row>
    <row r="1311" spans="1:22" ht="16.5" x14ac:dyDescent="0.3">
      <c r="A1311" s="54"/>
      <c r="B1311" s="54"/>
      <c r="C1311" s="54"/>
      <c r="D1311" s="54"/>
      <c r="E1311" s="56"/>
      <c r="F1311" s="56"/>
      <c r="G1311" s="56"/>
      <c r="H1311" s="56"/>
      <c r="I1311" s="56"/>
      <c r="J1311" s="56"/>
      <c r="K1311" s="56"/>
      <c r="L1311" s="56"/>
      <c r="M1311" s="56"/>
      <c r="N1311" s="56"/>
      <c r="O1311" s="56"/>
      <c r="P1311" s="56"/>
      <c r="Q1311" s="56"/>
      <c r="R1311" s="54"/>
      <c r="S1311" s="54"/>
      <c r="T1311" s="54"/>
      <c r="U1311" s="54"/>
      <c r="V1311" s="59" t="s">
        <v>2476</v>
      </c>
    </row>
    <row r="1312" spans="1:22" ht="16.5" x14ac:dyDescent="0.3">
      <c r="A1312" s="54"/>
      <c r="B1312" s="54"/>
      <c r="C1312" s="54"/>
      <c r="D1312" s="54"/>
      <c r="E1312" s="56"/>
      <c r="F1312" s="56"/>
      <c r="G1312" s="56"/>
      <c r="H1312" s="56"/>
      <c r="I1312" s="56"/>
      <c r="J1312" s="56"/>
      <c r="K1312" s="56"/>
      <c r="L1312" s="56"/>
      <c r="M1312" s="56"/>
      <c r="N1312" s="56"/>
      <c r="O1312" s="56"/>
      <c r="P1312" s="56"/>
      <c r="Q1312" s="56"/>
      <c r="R1312" s="54"/>
      <c r="S1312" s="54"/>
      <c r="T1312" s="54"/>
      <c r="U1312" s="54"/>
      <c r="V1312" s="59" t="s">
        <v>2477</v>
      </c>
    </row>
    <row r="1313" spans="1:22" ht="16.5" x14ac:dyDescent="0.3">
      <c r="A1313" s="54"/>
      <c r="B1313" s="54"/>
      <c r="C1313" s="54"/>
      <c r="D1313" s="54"/>
      <c r="E1313" s="56"/>
      <c r="F1313" s="56"/>
      <c r="G1313" s="56"/>
      <c r="H1313" s="56"/>
      <c r="I1313" s="56"/>
      <c r="J1313" s="56"/>
      <c r="K1313" s="56"/>
      <c r="L1313" s="56"/>
      <c r="M1313" s="56"/>
      <c r="N1313" s="56"/>
      <c r="O1313" s="56"/>
      <c r="P1313" s="56"/>
      <c r="Q1313" s="56"/>
      <c r="R1313" s="54"/>
      <c r="S1313" s="54"/>
      <c r="T1313" s="54"/>
      <c r="U1313" s="54"/>
      <c r="V1313" s="59" t="s">
        <v>2478</v>
      </c>
    </row>
    <row r="1314" spans="1:22" ht="16.5" x14ac:dyDescent="0.3">
      <c r="A1314" s="54"/>
      <c r="B1314" s="54"/>
      <c r="C1314" s="54"/>
      <c r="D1314" s="54"/>
      <c r="E1314" s="56"/>
      <c r="F1314" s="56"/>
      <c r="G1314" s="56"/>
      <c r="H1314" s="56"/>
      <c r="I1314" s="56"/>
      <c r="J1314" s="56"/>
      <c r="K1314" s="56"/>
      <c r="L1314" s="56"/>
      <c r="M1314" s="56"/>
      <c r="N1314" s="56"/>
      <c r="O1314" s="56"/>
      <c r="P1314" s="56"/>
      <c r="Q1314" s="56"/>
      <c r="R1314" s="54"/>
      <c r="S1314" s="54"/>
      <c r="T1314" s="54"/>
      <c r="U1314" s="54"/>
      <c r="V1314" s="59" t="s">
        <v>2479</v>
      </c>
    </row>
    <row r="1315" spans="1:22" ht="16.5" x14ac:dyDescent="0.3">
      <c r="A1315" s="54"/>
      <c r="B1315" s="54"/>
      <c r="C1315" s="54"/>
      <c r="D1315" s="54"/>
      <c r="E1315" s="56"/>
      <c r="F1315" s="56"/>
      <c r="G1315" s="56"/>
      <c r="H1315" s="56"/>
      <c r="I1315" s="56"/>
      <c r="J1315" s="56"/>
      <c r="K1315" s="56"/>
      <c r="L1315" s="56"/>
      <c r="M1315" s="56"/>
      <c r="N1315" s="56"/>
      <c r="O1315" s="56"/>
      <c r="P1315" s="56"/>
      <c r="Q1315" s="56"/>
      <c r="R1315" s="54"/>
      <c r="S1315" s="54"/>
      <c r="T1315" s="54"/>
      <c r="U1315" s="54"/>
      <c r="V1315" s="59" t="s">
        <v>2480</v>
      </c>
    </row>
    <row r="1316" spans="1:22" ht="16.5" x14ac:dyDescent="0.3">
      <c r="A1316" s="54"/>
      <c r="B1316" s="54"/>
      <c r="C1316" s="54"/>
      <c r="D1316" s="54"/>
      <c r="E1316" s="56"/>
      <c r="F1316" s="56"/>
      <c r="G1316" s="56"/>
      <c r="H1316" s="56"/>
      <c r="I1316" s="56"/>
      <c r="J1316" s="56"/>
      <c r="K1316" s="56"/>
      <c r="L1316" s="56"/>
      <c r="M1316" s="56"/>
      <c r="N1316" s="56"/>
      <c r="O1316" s="56"/>
      <c r="P1316" s="56"/>
      <c r="Q1316" s="56"/>
      <c r="R1316" s="54"/>
      <c r="S1316" s="54"/>
      <c r="T1316" s="54"/>
      <c r="U1316" s="54"/>
      <c r="V1316" s="59" t="s">
        <v>2481</v>
      </c>
    </row>
    <row r="1317" spans="1:22" ht="16.5" x14ac:dyDescent="0.3">
      <c r="A1317" s="54"/>
      <c r="B1317" s="54"/>
      <c r="C1317" s="54"/>
      <c r="D1317" s="54"/>
      <c r="E1317" s="56"/>
      <c r="F1317" s="56"/>
      <c r="G1317" s="56"/>
      <c r="H1317" s="56"/>
      <c r="I1317" s="56"/>
      <c r="J1317" s="56"/>
      <c r="K1317" s="56"/>
      <c r="L1317" s="56"/>
      <c r="M1317" s="56"/>
      <c r="N1317" s="56"/>
      <c r="O1317" s="56"/>
      <c r="P1317" s="56"/>
      <c r="Q1317" s="56"/>
      <c r="R1317" s="54"/>
      <c r="S1317" s="54"/>
      <c r="T1317" s="54"/>
      <c r="U1317" s="54"/>
      <c r="V1317" s="59" t="s">
        <v>2482</v>
      </c>
    </row>
    <row r="1318" spans="1:22" ht="16.5" x14ac:dyDescent="0.3">
      <c r="A1318" s="54"/>
      <c r="B1318" s="54"/>
      <c r="C1318" s="54"/>
      <c r="D1318" s="54"/>
      <c r="E1318" s="56"/>
      <c r="F1318" s="56"/>
      <c r="G1318" s="56"/>
      <c r="H1318" s="56"/>
      <c r="I1318" s="56"/>
      <c r="J1318" s="56"/>
      <c r="K1318" s="56"/>
      <c r="L1318" s="56"/>
      <c r="M1318" s="56"/>
      <c r="N1318" s="56"/>
      <c r="O1318" s="56"/>
      <c r="P1318" s="56"/>
      <c r="Q1318" s="56"/>
      <c r="R1318" s="54"/>
      <c r="S1318" s="54"/>
      <c r="T1318" s="54"/>
      <c r="U1318" s="54"/>
      <c r="V1318" s="59" t="s">
        <v>2483</v>
      </c>
    </row>
    <row r="1319" spans="1:22" ht="16.5" x14ac:dyDescent="0.3">
      <c r="A1319" s="54"/>
      <c r="B1319" s="54"/>
      <c r="C1319" s="54"/>
      <c r="D1319" s="54"/>
      <c r="E1319" s="56"/>
      <c r="F1319" s="56"/>
      <c r="G1319" s="56"/>
      <c r="H1319" s="56"/>
      <c r="I1319" s="56"/>
      <c r="J1319" s="56"/>
      <c r="K1319" s="56"/>
      <c r="L1319" s="56"/>
      <c r="M1319" s="56"/>
      <c r="N1319" s="56"/>
      <c r="O1319" s="56"/>
      <c r="P1319" s="56"/>
      <c r="Q1319" s="56"/>
      <c r="R1319" s="54"/>
      <c r="S1319" s="54"/>
      <c r="T1319" s="54"/>
      <c r="U1319" s="54"/>
      <c r="V1319" s="59" t="s">
        <v>2484</v>
      </c>
    </row>
    <row r="1320" spans="1:22" ht="16.5" x14ac:dyDescent="0.3">
      <c r="A1320" s="54"/>
      <c r="B1320" s="54"/>
      <c r="C1320" s="54"/>
      <c r="D1320" s="54"/>
      <c r="E1320" s="56"/>
      <c r="F1320" s="56"/>
      <c r="G1320" s="56"/>
      <c r="H1320" s="56"/>
      <c r="I1320" s="56"/>
      <c r="J1320" s="56"/>
      <c r="K1320" s="56"/>
      <c r="L1320" s="56"/>
      <c r="M1320" s="56"/>
      <c r="N1320" s="56"/>
      <c r="O1320" s="56"/>
      <c r="P1320" s="56"/>
      <c r="Q1320" s="56"/>
      <c r="R1320" s="54"/>
      <c r="S1320" s="54"/>
      <c r="T1320" s="54"/>
      <c r="U1320" s="54"/>
      <c r="V1320" s="59" t="s">
        <v>2485</v>
      </c>
    </row>
    <row r="1321" spans="1:22" ht="16.5" x14ac:dyDescent="0.3">
      <c r="A1321" s="54"/>
      <c r="B1321" s="54"/>
      <c r="C1321" s="54"/>
      <c r="D1321" s="54"/>
      <c r="E1321" s="56"/>
      <c r="F1321" s="56"/>
      <c r="G1321" s="56"/>
      <c r="H1321" s="56"/>
      <c r="I1321" s="56"/>
      <c r="J1321" s="56"/>
      <c r="K1321" s="56"/>
      <c r="L1321" s="56"/>
      <c r="M1321" s="56"/>
      <c r="N1321" s="56"/>
      <c r="O1321" s="56"/>
      <c r="P1321" s="56"/>
      <c r="Q1321" s="56"/>
      <c r="R1321" s="54"/>
      <c r="S1321" s="54"/>
      <c r="T1321" s="54"/>
      <c r="U1321" s="54"/>
      <c r="V1321" s="59" t="s">
        <v>2486</v>
      </c>
    </row>
    <row r="1322" spans="1:22" ht="16.5" x14ac:dyDescent="0.3">
      <c r="A1322" s="54"/>
      <c r="B1322" s="54"/>
      <c r="C1322" s="54"/>
      <c r="D1322" s="54"/>
      <c r="E1322" s="56"/>
      <c r="F1322" s="56"/>
      <c r="G1322" s="56"/>
      <c r="H1322" s="56"/>
      <c r="I1322" s="56"/>
      <c r="J1322" s="56"/>
      <c r="K1322" s="56"/>
      <c r="L1322" s="56"/>
      <c r="M1322" s="56"/>
      <c r="N1322" s="56"/>
      <c r="O1322" s="56"/>
      <c r="P1322" s="56"/>
      <c r="Q1322" s="56"/>
      <c r="R1322" s="54"/>
      <c r="S1322" s="54"/>
      <c r="T1322" s="54"/>
      <c r="U1322" s="54"/>
      <c r="V1322" s="59" t="s">
        <v>2487</v>
      </c>
    </row>
    <row r="1323" spans="1:22" ht="16.5" x14ac:dyDescent="0.3">
      <c r="A1323" s="54"/>
      <c r="B1323" s="54"/>
      <c r="C1323" s="54"/>
      <c r="D1323" s="54"/>
      <c r="E1323" s="56"/>
      <c r="F1323" s="56"/>
      <c r="G1323" s="56"/>
      <c r="H1323" s="56"/>
      <c r="I1323" s="56"/>
      <c r="J1323" s="56"/>
      <c r="K1323" s="56"/>
      <c r="L1323" s="56"/>
      <c r="M1323" s="56"/>
      <c r="N1323" s="56"/>
      <c r="O1323" s="56"/>
      <c r="P1323" s="56"/>
      <c r="Q1323" s="56"/>
      <c r="R1323" s="54"/>
      <c r="S1323" s="54"/>
      <c r="T1323" s="54"/>
      <c r="U1323" s="54"/>
      <c r="V1323" s="59" t="s">
        <v>2488</v>
      </c>
    </row>
    <row r="1324" spans="1:22" ht="16.5" x14ac:dyDescent="0.3">
      <c r="A1324" s="54"/>
      <c r="B1324" s="54"/>
      <c r="C1324" s="54"/>
      <c r="D1324" s="54"/>
      <c r="E1324" s="56"/>
      <c r="F1324" s="56"/>
      <c r="G1324" s="56"/>
      <c r="H1324" s="56"/>
      <c r="I1324" s="56"/>
      <c r="J1324" s="56"/>
      <c r="K1324" s="56"/>
      <c r="L1324" s="56"/>
      <c r="M1324" s="56"/>
      <c r="N1324" s="56"/>
      <c r="O1324" s="56"/>
      <c r="P1324" s="56"/>
      <c r="Q1324" s="56"/>
      <c r="R1324" s="54"/>
      <c r="S1324" s="54"/>
      <c r="T1324" s="54"/>
      <c r="U1324" s="54"/>
      <c r="V1324" s="59" t="s">
        <v>2489</v>
      </c>
    </row>
    <row r="1325" spans="1:22" ht="16.5" x14ac:dyDescent="0.3">
      <c r="A1325" s="54"/>
      <c r="B1325" s="54"/>
      <c r="C1325" s="54"/>
      <c r="D1325" s="54"/>
      <c r="E1325" s="56"/>
      <c r="F1325" s="56"/>
      <c r="G1325" s="56"/>
      <c r="H1325" s="56"/>
      <c r="I1325" s="56"/>
      <c r="J1325" s="56"/>
      <c r="K1325" s="56"/>
      <c r="L1325" s="56"/>
      <c r="M1325" s="56"/>
      <c r="N1325" s="56"/>
      <c r="O1325" s="56"/>
      <c r="P1325" s="56"/>
      <c r="Q1325" s="56"/>
      <c r="R1325" s="54"/>
      <c r="S1325" s="54"/>
      <c r="T1325" s="54"/>
      <c r="U1325" s="54"/>
      <c r="V1325" s="59" t="s">
        <v>2490</v>
      </c>
    </row>
    <row r="1326" spans="1:22" ht="16.5" x14ac:dyDescent="0.3">
      <c r="A1326" s="54"/>
      <c r="B1326" s="54"/>
      <c r="C1326" s="54"/>
      <c r="D1326" s="54"/>
      <c r="E1326" s="56"/>
      <c r="F1326" s="56"/>
      <c r="G1326" s="56"/>
      <c r="H1326" s="56"/>
      <c r="I1326" s="56"/>
      <c r="J1326" s="56"/>
      <c r="K1326" s="56"/>
      <c r="L1326" s="56"/>
      <c r="M1326" s="56"/>
      <c r="N1326" s="56"/>
      <c r="O1326" s="56"/>
      <c r="P1326" s="56"/>
      <c r="Q1326" s="56"/>
      <c r="R1326" s="54"/>
      <c r="S1326" s="54"/>
      <c r="T1326" s="54"/>
      <c r="U1326" s="54"/>
      <c r="V1326" s="59" t="s">
        <v>2491</v>
      </c>
    </row>
    <row r="1327" spans="1:22" ht="16.5" x14ac:dyDescent="0.3">
      <c r="A1327" s="54"/>
      <c r="B1327" s="54"/>
      <c r="C1327" s="54"/>
      <c r="D1327" s="54"/>
      <c r="E1327" s="56"/>
      <c r="F1327" s="56"/>
      <c r="G1327" s="56"/>
      <c r="H1327" s="56"/>
      <c r="I1327" s="56"/>
      <c r="J1327" s="56"/>
      <c r="K1327" s="56"/>
      <c r="L1327" s="56"/>
      <c r="M1327" s="56"/>
      <c r="N1327" s="56"/>
      <c r="O1327" s="56"/>
      <c r="P1327" s="56"/>
      <c r="Q1327" s="56"/>
      <c r="R1327" s="54"/>
      <c r="S1327" s="54"/>
      <c r="T1327" s="54"/>
      <c r="U1327" s="54"/>
      <c r="V1327" s="59" t="s">
        <v>2492</v>
      </c>
    </row>
    <row r="1328" spans="1:22" ht="16.5" x14ac:dyDescent="0.3">
      <c r="A1328" s="54"/>
      <c r="B1328" s="54"/>
      <c r="C1328" s="54"/>
      <c r="D1328" s="54"/>
      <c r="E1328" s="56"/>
      <c r="F1328" s="56"/>
      <c r="G1328" s="56"/>
      <c r="H1328" s="56"/>
      <c r="I1328" s="56"/>
      <c r="J1328" s="56"/>
      <c r="K1328" s="56"/>
      <c r="L1328" s="56"/>
      <c r="M1328" s="56"/>
      <c r="N1328" s="56"/>
      <c r="O1328" s="56"/>
      <c r="P1328" s="56"/>
      <c r="Q1328" s="56"/>
      <c r="R1328" s="54"/>
      <c r="S1328" s="54"/>
      <c r="T1328" s="54"/>
      <c r="U1328" s="54"/>
      <c r="V1328" s="59" t="s">
        <v>2493</v>
      </c>
    </row>
    <row r="1329" spans="1:22" ht="16.5" x14ac:dyDescent="0.3">
      <c r="A1329" s="54"/>
      <c r="B1329" s="54"/>
      <c r="C1329" s="54"/>
      <c r="D1329" s="54"/>
      <c r="E1329" s="56"/>
      <c r="F1329" s="56"/>
      <c r="G1329" s="56"/>
      <c r="H1329" s="56"/>
      <c r="I1329" s="56"/>
      <c r="J1329" s="56"/>
      <c r="K1329" s="56"/>
      <c r="L1329" s="56"/>
      <c r="M1329" s="56"/>
      <c r="N1329" s="56"/>
      <c r="O1329" s="56"/>
      <c r="P1329" s="56"/>
      <c r="Q1329" s="56"/>
      <c r="R1329" s="54"/>
      <c r="S1329" s="54"/>
      <c r="T1329" s="54"/>
      <c r="U1329" s="54"/>
      <c r="V1329" s="59" t="s">
        <v>2494</v>
      </c>
    </row>
    <row r="1330" spans="1:22" ht="16.5" x14ac:dyDescent="0.3">
      <c r="A1330" s="54"/>
      <c r="B1330" s="54"/>
      <c r="C1330" s="54"/>
      <c r="D1330" s="54"/>
      <c r="E1330" s="56"/>
      <c r="F1330" s="56"/>
      <c r="G1330" s="56"/>
      <c r="H1330" s="56"/>
      <c r="I1330" s="56"/>
      <c r="J1330" s="56"/>
      <c r="K1330" s="56"/>
      <c r="L1330" s="56"/>
      <c r="M1330" s="56"/>
      <c r="N1330" s="56"/>
      <c r="O1330" s="56"/>
      <c r="P1330" s="56"/>
      <c r="Q1330" s="56"/>
      <c r="R1330" s="54"/>
      <c r="S1330" s="54"/>
      <c r="T1330" s="54"/>
      <c r="U1330" s="54"/>
      <c r="V1330" s="59" t="s">
        <v>2495</v>
      </c>
    </row>
    <row r="1331" spans="1:22" ht="16.5" x14ac:dyDescent="0.3">
      <c r="A1331" s="54"/>
      <c r="B1331" s="54"/>
      <c r="C1331" s="54"/>
      <c r="D1331" s="54"/>
      <c r="E1331" s="56"/>
      <c r="F1331" s="56"/>
      <c r="G1331" s="56"/>
      <c r="H1331" s="56"/>
      <c r="I1331" s="56"/>
      <c r="J1331" s="56"/>
      <c r="K1331" s="56"/>
      <c r="L1331" s="56"/>
      <c r="M1331" s="56"/>
      <c r="N1331" s="56"/>
      <c r="O1331" s="56"/>
      <c r="P1331" s="56"/>
      <c r="Q1331" s="56"/>
      <c r="R1331" s="54"/>
      <c r="S1331" s="54"/>
      <c r="T1331" s="54"/>
      <c r="U1331" s="54"/>
      <c r="V1331" s="59" t="s">
        <v>2496</v>
      </c>
    </row>
    <row r="1332" spans="1:22" ht="16.5" x14ac:dyDescent="0.3">
      <c r="A1332" s="54"/>
      <c r="B1332" s="54"/>
      <c r="C1332" s="54"/>
      <c r="D1332" s="54"/>
      <c r="E1332" s="56"/>
      <c r="F1332" s="56"/>
      <c r="G1332" s="56"/>
      <c r="H1332" s="56"/>
      <c r="I1332" s="56"/>
      <c r="J1332" s="56"/>
      <c r="K1332" s="56"/>
      <c r="L1332" s="56"/>
      <c r="M1332" s="56"/>
      <c r="N1332" s="56"/>
      <c r="O1332" s="56"/>
      <c r="P1332" s="56"/>
      <c r="Q1332" s="56"/>
      <c r="R1332" s="54"/>
      <c r="S1332" s="54"/>
      <c r="T1332" s="54"/>
      <c r="U1332" s="54"/>
      <c r="V1332" s="59" t="s">
        <v>2497</v>
      </c>
    </row>
    <row r="1333" spans="1:22" ht="16.5" x14ac:dyDescent="0.3">
      <c r="A1333" s="54"/>
      <c r="B1333" s="54"/>
      <c r="C1333" s="54"/>
      <c r="D1333" s="54"/>
      <c r="E1333" s="56"/>
      <c r="F1333" s="56"/>
      <c r="G1333" s="56"/>
      <c r="H1333" s="56"/>
      <c r="I1333" s="56"/>
      <c r="J1333" s="56"/>
      <c r="K1333" s="56"/>
      <c r="L1333" s="56"/>
      <c r="M1333" s="56"/>
      <c r="N1333" s="56"/>
      <c r="O1333" s="56"/>
      <c r="P1333" s="56"/>
      <c r="Q1333" s="56"/>
      <c r="R1333" s="54"/>
      <c r="S1333" s="54"/>
      <c r="T1333" s="54"/>
      <c r="U1333" s="54"/>
      <c r="V1333" s="59" t="s">
        <v>2498</v>
      </c>
    </row>
    <row r="1334" spans="1:22" ht="16.5" x14ac:dyDescent="0.3">
      <c r="A1334" s="54"/>
      <c r="B1334" s="54"/>
      <c r="C1334" s="54"/>
      <c r="D1334" s="54"/>
      <c r="E1334" s="56"/>
      <c r="F1334" s="56"/>
      <c r="G1334" s="56"/>
      <c r="H1334" s="56"/>
      <c r="I1334" s="56"/>
      <c r="J1334" s="56"/>
      <c r="K1334" s="56"/>
      <c r="L1334" s="56"/>
      <c r="M1334" s="56"/>
      <c r="N1334" s="56"/>
      <c r="O1334" s="56"/>
      <c r="P1334" s="56"/>
      <c r="Q1334" s="56"/>
      <c r="R1334" s="54"/>
      <c r="S1334" s="54"/>
      <c r="T1334" s="54"/>
      <c r="U1334" s="54"/>
      <c r="V1334" s="59" t="s">
        <v>2499</v>
      </c>
    </row>
    <row r="1335" spans="1:22" ht="16.5" x14ac:dyDescent="0.3">
      <c r="A1335" s="54"/>
      <c r="B1335" s="54"/>
      <c r="C1335" s="54"/>
      <c r="D1335" s="54"/>
      <c r="E1335" s="56"/>
      <c r="F1335" s="56"/>
      <c r="G1335" s="56"/>
      <c r="H1335" s="56"/>
      <c r="I1335" s="56"/>
      <c r="J1335" s="56"/>
      <c r="K1335" s="56"/>
      <c r="L1335" s="56"/>
      <c r="M1335" s="56"/>
      <c r="N1335" s="56"/>
      <c r="O1335" s="56"/>
      <c r="P1335" s="56"/>
      <c r="Q1335" s="56"/>
      <c r="R1335" s="54"/>
      <c r="S1335" s="54"/>
      <c r="T1335" s="54"/>
      <c r="U1335" s="54"/>
      <c r="V1335" s="59" t="s">
        <v>2500</v>
      </c>
    </row>
    <row r="1336" spans="1:22" ht="16.5" x14ac:dyDescent="0.3">
      <c r="A1336" s="54"/>
      <c r="B1336" s="54"/>
      <c r="C1336" s="54"/>
      <c r="D1336" s="54"/>
      <c r="E1336" s="56"/>
      <c r="F1336" s="56"/>
      <c r="G1336" s="56"/>
      <c r="H1336" s="56"/>
      <c r="I1336" s="56"/>
      <c r="J1336" s="56"/>
      <c r="K1336" s="56"/>
      <c r="L1336" s="56"/>
      <c r="M1336" s="56"/>
      <c r="N1336" s="56"/>
      <c r="O1336" s="56"/>
      <c r="P1336" s="56"/>
      <c r="Q1336" s="56"/>
      <c r="R1336" s="54"/>
      <c r="S1336" s="54"/>
      <c r="T1336" s="54"/>
      <c r="U1336" s="54"/>
      <c r="V1336" s="59" t="s">
        <v>2501</v>
      </c>
    </row>
    <row r="1337" spans="1:22" ht="16.5" x14ac:dyDescent="0.3">
      <c r="A1337" s="54"/>
      <c r="B1337" s="54"/>
      <c r="C1337" s="54"/>
      <c r="D1337" s="54"/>
      <c r="E1337" s="56"/>
      <c r="F1337" s="56"/>
      <c r="G1337" s="56"/>
      <c r="H1337" s="56"/>
      <c r="I1337" s="56"/>
      <c r="J1337" s="56"/>
      <c r="K1337" s="56"/>
      <c r="L1337" s="56"/>
      <c r="M1337" s="56"/>
      <c r="N1337" s="56"/>
      <c r="O1337" s="56"/>
      <c r="P1337" s="56"/>
      <c r="Q1337" s="56"/>
      <c r="R1337" s="54"/>
      <c r="S1337" s="54"/>
      <c r="T1337" s="54"/>
      <c r="U1337" s="54"/>
      <c r="V1337" s="59" t="s">
        <v>2502</v>
      </c>
    </row>
    <row r="1338" spans="1:22" ht="16.5" x14ac:dyDescent="0.3">
      <c r="A1338" s="54"/>
      <c r="B1338" s="54"/>
      <c r="C1338" s="54"/>
      <c r="D1338" s="54"/>
      <c r="E1338" s="56"/>
      <c r="F1338" s="56"/>
      <c r="G1338" s="56"/>
      <c r="H1338" s="56"/>
      <c r="I1338" s="56"/>
      <c r="J1338" s="56"/>
      <c r="K1338" s="56"/>
      <c r="L1338" s="56"/>
      <c r="M1338" s="56"/>
      <c r="N1338" s="56"/>
      <c r="O1338" s="56"/>
      <c r="P1338" s="56"/>
      <c r="Q1338" s="56"/>
      <c r="R1338" s="54"/>
      <c r="S1338" s="54"/>
      <c r="T1338" s="54"/>
      <c r="U1338" s="54"/>
      <c r="V1338" s="59" t="s">
        <v>2503</v>
      </c>
    </row>
    <row r="1339" spans="1:22" ht="16.5" x14ac:dyDescent="0.3">
      <c r="A1339" s="54"/>
      <c r="B1339" s="54"/>
      <c r="C1339" s="54"/>
      <c r="D1339" s="54"/>
      <c r="E1339" s="56"/>
      <c r="F1339" s="56"/>
      <c r="G1339" s="56"/>
      <c r="H1339" s="56"/>
      <c r="I1339" s="56"/>
      <c r="J1339" s="56"/>
      <c r="K1339" s="56"/>
      <c r="L1339" s="56"/>
      <c r="M1339" s="56"/>
      <c r="N1339" s="56"/>
      <c r="O1339" s="56"/>
      <c r="P1339" s="56"/>
      <c r="Q1339" s="56"/>
      <c r="R1339" s="54"/>
      <c r="S1339" s="54"/>
      <c r="T1339" s="54"/>
      <c r="U1339" s="54"/>
      <c r="V1339" s="59" t="s">
        <v>2504</v>
      </c>
    </row>
    <row r="1340" spans="1:22" ht="16.5" x14ac:dyDescent="0.3">
      <c r="A1340" s="54"/>
      <c r="B1340" s="54"/>
      <c r="C1340" s="54"/>
      <c r="D1340" s="54"/>
      <c r="E1340" s="56"/>
      <c r="F1340" s="56"/>
      <c r="G1340" s="56"/>
      <c r="H1340" s="56"/>
      <c r="I1340" s="56"/>
      <c r="J1340" s="56"/>
      <c r="K1340" s="56"/>
      <c r="L1340" s="56"/>
      <c r="M1340" s="56"/>
      <c r="N1340" s="56"/>
      <c r="O1340" s="56"/>
      <c r="P1340" s="56"/>
      <c r="Q1340" s="56"/>
      <c r="R1340" s="54"/>
      <c r="S1340" s="54"/>
      <c r="T1340" s="54"/>
      <c r="U1340" s="54"/>
      <c r="V1340" s="59" t="s">
        <v>2505</v>
      </c>
    </row>
    <row r="1341" spans="1:22" ht="16.5" x14ac:dyDescent="0.3">
      <c r="A1341" s="54"/>
      <c r="B1341" s="54"/>
      <c r="C1341" s="54"/>
      <c r="D1341" s="54"/>
      <c r="E1341" s="56"/>
      <c r="F1341" s="56"/>
      <c r="G1341" s="56"/>
      <c r="H1341" s="56"/>
      <c r="I1341" s="56"/>
      <c r="J1341" s="56"/>
      <c r="K1341" s="56"/>
      <c r="L1341" s="56"/>
      <c r="M1341" s="56"/>
      <c r="N1341" s="56"/>
      <c r="O1341" s="56"/>
      <c r="P1341" s="56"/>
      <c r="Q1341" s="56"/>
      <c r="R1341" s="54"/>
      <c r="S1341" s="54"/>
      <c r="T1341" s="54"/>
      <c r="U1341" s="54"/>
      <c r="V1341" s="59" t="s">
        <v>2506</v>
      </c>
    </row>
    <row r="1342" spans="1:22" ht="16.5" x14ac:dyDescent="0.3">
      <c r="A1342" s="54"/>
      <c r="B1342" s="54"/>
      <c r="C1342" s="54"/>
      <c r="D1342" s="54"/>
      <c r="E1342" s="56"/>
      <c r="F1342" s="56"/>
      <c r="G1342" s="56"/>
      <c r="H1342" s="56"/>
      <c r="I1342" s="56"/>
      <c r="J1342" s="56"/>
      <c r="K1342" s="56"/>
      <c r="L1342" s="56"/>
      <c r="M1342" s="56"/>
      <c r="N1342" s="56"/>
      <c r="O1342" s="56"/>
      <c r="P1342" s="56"/>
      <c r="Q1342" s="56"/>
      <c r="R1342" s="54"/>
      <c r="S1342" s="54"/>
      <c r="T1342" s="54"/>
      <c r="U1342" s="54"/>
      <c r="V1342" s="59" t="s">
        <v>2507</v>
      </c>
    </row>
    <row r="1343" spans="1:22" ht="16.5" x14ac:dyDescent="0.3">
      <c r="A1343" s="54"/>
      <c r="B1343" s="54"/>
      <c r="C1343" s="54"/>
      <c r="D1343" s="54"/>
      <c r="E1343" s="56"/>
      <c r="F1343" s="56"/>
      <c r="G1343" s="56"/>
      <c r="H1343" s="56"/>
      <c r="I1343" s="56"/>
      <c r="J1343" s="56"/>
      <c r="K1343" s="56"/>
      <c r="L1343" s="56"/>
      <c r="M1343" s="56"/>
      <c r="N1343" s="56"/>
      <c r="O1343" s="56"/>
      <c r="P1343" s="56"/>
      <c r="Q1343" s="56"/>
      <c r="R1343" s="54"/>
      <c r="S1343" s="54"/>
      <c r="T1343" s="54"/>
      <c r="U1343" s="54"/>
      <c r="V1343" s="59" t="s">
        <v>2508</v>
      </c>
    </row>
    <row r="1344" spans="1:22" ht="16.5" x14ac:dyDescent="0.3">
      <c r="A1344" s="54"/>
      <c r="B1344" s="54"/>
      <c r="C1344" s="54"/>
      <c r="D1344" s="54"/>
      <c r="E1344" s="56"/>
      <c r="F1344" s="56"/>
      <c r="G1344" s="56"/>
      <c r="H1344" s="56"/>
      <c r="I1344" s="56"/>
      <c r="J1344" s="56"/>
      <c r="K1344" s="56"/>
      <c r="L1344" s="56"/>
      <c r="M1344" s="56"/>
      <c r="N1344" s="56"/>
      <c r="O1344" s="56"/>
      <c r="P1344" s="56"/>
      <c r="Q1344" s="56"/>
      <c r="R1344" s="54"/>
      <c r="S1344" s="54"/>
      <c r="T1344" s="54"/>
      <c r="U1344" s="54"/>
      <c r="V1344" s="59" t="s">
        <v>2509</v>
      </c>
    </row>
    <row r="1345" spans="1:22" ht="16.5" x14ac:dyDescent="0.3">
      <c r="A1345" s="54"/>
      <c r="B1345" s="54"/>
      <c r="C1345" s="54"/>
      <c r="D1345" s="54"/>
      <c r="E1345" s="56"/>
      <c r="F1345" s="56"/>
      <c r="G1345" s="56"/>
      <c r="H1345" s="56"/>
      <c r="I1345" s="56"/>
      <c r="J1345" s="56"/>
      <c r="K1345" s="56"/>
      <c r="L1345" s="56"/>
      <c r="M1345" s="56"/>
      <c r="N1345" s="56"/>
      <c r="O1345" s="56"/>
      <c r="P1345" s="56"/>
      <c r="Q1345" s="56"/>
      <c r="R1345" s="54"/>
      <c r="S1345" s="54"/>
      <c r="T1345" s="54"/>
      <c r="U1345" s="54"/>
      <c r="V1345" s="59" t="s">
        <v>2510</v>
      </c>
    </row>
    <row r="1346" spans="1:22" ht="16.5" x14ac:dyDescent="0.3">
      <c r="A1346" s="54"/>
      <c r="B1346" s="54"/>
      <c r="C1346" s="54"/>
      <c r="D1346" s="54"/>
      <c r="E1346" s="56"/>
      <c r="F1346" s="56"/>
      <c r="G1346" s="56"/>
      <c r="H1346" s="56"/>
      <c r="I1346" s="56"/>
      <c r="J1346" s="56"/>
      <c r="K1346" s="56"/>
      <c r="L1346" s="56"/>
      <c r="M1346" s="56"/>
      <c r="N1346" s="56"/>
      <c r="O1346" s="56"/>
      <c r="P1346" s="56"/>
      <c r="Q1346" s="56"/>
      <c r="R1346" s="54"/>
      <c r="S1346" s="54"/>
      <c r="T1346" s="54"/>
      <c r="U1346" s="54"/>
      <c r="V1346" s="59" t="s">
        <v>2511</v>
      </c>
    </row>
    <row r="1347" spans="1:22" ht="16.5" x14ac:dyDescent="0.3">
      <c r="A1347" s="54"/>
      <c r="B1347" s="54"/>
      <c r="C1347" s="54"/>
      <c r="D1347" s="54"/>
      <c r="E1347" s="56"/>
      <c r="F1347" s="56"/>
      <c r="G1347" s="56"/>
      <c r="H1347" s="56"/>
      <c r="I1347" s="56"/>
      <c r="J1347" s="56"/>
      <c r="K1347" s="56"/>
      <c r="L1347" s="56"/>
      <c r="M1347" s="56"/>
      <c r="N1347" s="56"/>
      <c r="O1347" s="56"/>
      <c r="P1347" s="56"/>
      <c r="Q1347" s="56"/>
      <c r="R1347" s="54"/>
      <c r="S1347" s="54"/>
      <c r="T1347" s="54"/>
      <c r="U1347" s="54"/>
      <c r="V1347" s="59" t="s">
        <v>2512</v>
      </c>
    </row>
    <row r="1348" spans="1:22" ht="16.5" x14ac:dyDescent="0.3">
      <c r="A1348" s="54"/>
      <c r="B1348" s="54"/>
      <c r="C1348" s="54"/>
      <c r="D1348" s="54"/>
      <c r="E1348" s="56"/>
      <c r="F1348" s="56"/>
      <c r="G1348" s="56"/>
      <c r="H1348" s="56"/>
      <c r="I1348" s="56"/>
      <c r="J1348" s="56"/>
      <c r="K1348" s="56"/>
      <c r="L1348" s="56"/>
      <c r="M1348" s="56"/>
      <c r="N1348" s="56"/>
      <c r="O1348" s="56"/>
      <c r="P1348" s="56"/>
      <c r="Q1348" s="56"/>
      <c r="R1348" s="54"/>
      <c r="S1348" s="54"/>
      <c r="T1348" s="54"/>
      <c r="U1348" s="54"/>
      <c r="V1348" s="59" t="s">
        <v>2513</v>
      </c>
    </row>
    <row r="1349" spans="1:22" ht="16.5" x14ac:dyDescent="0.3">
      <c r="A1349" s="54"/>
      <c r="B1349" s="54"/>
      <c r="C1349" s="54"/>
      <c r="D1349" s="54"/>
      <c r="E1349" s="56"/>
      <c r="F1349" s="56"/>
      <c r="G1349" s="56"/>
      <c r="H1349" s="56"/>
      <c r="I1349" s="56"/>
      <c r="J1349" s="56"/>
      <c r="K1349" s="56"/>
      <c r="L1349" s="56"/>
      <c r="M1349" s="56"/>
      <c r="N1349" s="56"/>
      <c r="O1349" s="56"/>
      <c r="P1349" s="56"/>
      <c r="Q1349" s="56"/>
      <c r="R1349" s="54"/>
      <c r="S1349" s="54"/>
      <c r="T1349" s="54"/>
      <c r="U1349" s="54"/>
      <c r="V1349" s="59" t="s">
        <v>2514</v>
      </c>
    </row>
    <row r="1350" spans="1:22" ht="16.5" x14ac:dyDescent="0.3">
      <c r="A1350" s="54"/>
      <c r="B1350" s="54"/>
      <c r="C1350" s="54"/>
      <c r="D1350" s="54"/>
      <c r="E1350" s="56"/>
      <c r="F1350" s="56"/>
      <c r="G1350" s="56"/>
      <c r="H1350" s="56"/>
      <c r="I1350" s="56"/>
      <c r="J1350" s="56"/>
      <c r="K1350" s="56"/>
      <c r="L1350" s="56"/>
      <c r="M1350" s="56"/>
      <c r="N1350" s="56"/>
      <c r="O1350" s="56"/>
      <c r="P1350" s="56"/>
      <c r="Q1350" s="56"/>
      <c r="R1350" s="54"/>
      <c r="S1350" s="54"/>
      <c r="T1350" s="54"/>
      <c r="U1350" s="54"/>
      <c r="V1350" s="59" t="s">
        <v>2515</v>
      </c>
    </row>
    <row r="1351" spans="1:22" ht="16.5" x14ac:dyDescent="0.3">
      <c r="A1351" s="54"/>
      <c r="B1351" s="54"/>
      <c r="C1351" s="54"/>
      <c r="D1351" s="54"/>
      <c r="E1351" s="56"/>
      <c r="F1351" s="56"/>
      <c r="G1351" s="56"/>
      <c r="H1351" s="56"/>
      <c r="I1351" s="56"/>
      <c r="J1351" s="56"/>
      <c r="K1351" s="56"/>
      <c r="L1351" s="56"/>
      <c r="M1351" s="56"/>
      <c r="N1351" s="56"/>
      <c r="O1351" s="56"/>
      <c r="P1351" s="56"/>
      <c r="Q1351" s="56"/>
      <c r="R1351" s="54"/>
      <c r="S1351" s="54"/>
      <c r="T1351" s="54"/>
      <c r="U1351" s="54"/>
      <c r="V1351" s="59" t="s">
        <v>2516</v>
      </c>
    </row>
    <row r="1352" spans="1:22" ht="16.5" x14ac:dyDescent="0.3">
      <c r="A1352" s="54"/>
      <c r="B1352" s="54"/>
      <c r="C1352" s="54"/>
      <c r="D1352" s="54"/>
      <c r="E1352" s="56"/>
      <c r="F1352" s="56"/>
      <c r="G1352" s="56"/>
      <c r="H1352" s="56"/>
      <c r="I1352" s="56"/>
      <c r="J1352" s="56"/>
      <c r="K1352" s="56"/>
      <c r="L1352" s="56"/>
      <c r="M1352" s="56"/>
      <c r="N1352" s="56"/>
      <c r="O1352" s="56"/>
      <c r="P1352" s="56"/>
      <c r="Q1352" s="56"/>
      <c r="R1352" s="54"/>
      <c r="S1352" s="54"/>
      <c r="T1352" s="54"/>
      <c r="U1352" s="54"/>
      <c r="V1352" s="59" t="s">
        <v>2517</v>
      </c>
    </row>
    <row r="1353" spans="1:22" ht="16.5" x14ac:dyDescent="0.3">
      <c r="A1353" s="54"/>
      <c r="B1353" s="54"/>
      <c r="C1353" s="54"/>
      <c r="D1353" s="54"/>
      <c r="E1353" s="56"/>
      <c r="F1353" s="56"/>
      <c r="G1353" s="56"/>
      <c r="H1353" s="56"/>
      <c r="I1353" s="56"/>
      <c r="J1353" s="56"/>
      <c r="K1353" s="56"/>
      <c r="L1353" s="56"/>
      <c r="M1353" s="56"/>
      <c r="N1353" s="56"/>
      <c r="O1353" s="56"/>
      <c r="P1353" s="56"/>
      <c r="Q1353" s="56"/>
      <c r="R1353" s="54"/>
      <c r="S1353" s="54"/>
      <c r="T1353" s="54"/>
      <c r="U1353" s="54"/>
      <c r="V1353" s="59" t="s">
        <v>2518</v>
      </c>
    </row>
    <row r="1354" spans="1:22" ht="16.5" x14ac:dyDescent="0.3">
      <c r="A1354" s="54"/>
      <c r="B1354" s="54"/>
      <c r="C1354" s="54"/>
      <c r="D1354" s="54"/>
      <c r="E1354" s="56"/>
      <c r="F1354" s="56"/>
      <c r="G1354" s="56"/>
      <c r="H1354" s="56"/>
      <c r="I1354" s="56"/>
      <c r="J1354" s="56"/>
      <c r="K1354" s="56"/>
      <c r="L1354" s="56"/>
      <c r="M1354" s="56"/>
      <c r="N1354" s="56"/>
      <c r="O1354" s="56"/>
      <c r="P1354" s="56"/>
      <c r="Q1354" s="56"/>
      <c r="R1354" s="54"/>
      <c r="S1354" s="54"/>
      <c r="T1354" s="54"/>
      <c r="U1354" s="54"/>
      <c r="V1354" s="59" t="s">
        <v>2519</v>
      </c>
    </row>
    <row r="1355" spans="1:22" ht="16.5" x14ac:dyDescent="0.3">
      <c r="A1355" s="54"/>
      <c r="B1355" s="54"/>
      <c r="C1355" s="54"/>
      <c r="D1355" s="54"/>
      <c r="E1355" s="56"/>
      <c r="F1355" s="56"/>
      <c r="G1355" s="56"/>
      <c r="H1355" s="56"/>
      <c r="I1355" s="56"/>
      <c r="J1355" s="56"/>
      <c r="K1355" s="56"/>
      <c r="L1355" s="56"/>
      <c r="M1355" s="56"/>
      <c r="N1355" s="56"/>
      <c r="O1355" s="56"/>
      <c r="P1355" s="56"/>
      <c r="Q1355" s="56"/>
      <c r="R1355" s="54"/>
      <c r="S1355" s="54"/>
      <c r="T1355" s="54"/>
      <c r="U1355" s="54"/>
      <c r="V1355" s="59" t="s">
        <v>2520</v>
      </c>
    </row>
    <row r="1356" spans="1:22" ht="16.5" x14ac:dyDescent="0.3">
      <c r="A1356" s="54"/>
      <c r="B1356" s="54"/>
      <c r="C1356" s="54"/>
      <c r="D1356" s="54"/>
      <c r="E1356" s="56"/>
      <c r="F1356" s="56"/>
      <c r="G1356" s="56"/>
      <c r="H1356" s="56"/>
      <c r="I1356" s="56"/>
      <c r="J1356" s="56"/>
      <c r="K1356" s="56"/>
      <c r="L1356" s="56"/>
      <c r="M1356" s="56"/>
      <c r="N1356" s="56"/>
      <c r="O1356" s="56"/>
      <c r="P1356" s="56"/>
      <c r="Q1356" s="56"/>
      <c r="R1356" s="54"/>
      <c r="S1356" s="54"/>
      <c r="T1356" s="54"/>
      <c r="U1356" s="54"/>
      <c r="V1356" s="59" t="s">
        <v>2521</v>
      </c>
    </row>
    <row r="1357" spans="1:22" ht="16.5" x14ac:dyDescent="0.3">
      <c r="A1357" s="54"/>
      <c r="B1357" s="54"/>
      <c r="C1357" s="54"/>
      <c r="D1357" s="54"/>
      <c r="E1357" s="56"/>
      <c r="F1357" s="56"/>
      <c r="G1357" s="56"/>
      <c r="H1357" s="56"/>
      <c r="I1357" s="56"/>
      <c r="J1357" s="56"/>
      <c r="K1357" s="56"/>
      <c r="L1357" s="56"/>
      <c r="M1357" s="56"/>
      <c r="N1357" s="56"/>
      <c r="O1357" s="56"/>
      <c r="P1357" s="56"/>
      <c r="Q1357" s="56"/>
      <c r="R1357" s="54"/>
      <c r="S1357" s="54"/>
      <c r="T1357" s="54"/>
      <c r="U1357" s="54"/>
      <c r="V1357" s="59" t="s">
        <v>2522</v>
      </c>
    </row>
    <row r="1358" spans="1:22" ht="16.5" x14ac:dyDescent="0.3">
      <c r="A1358" s="54"/>
      <c r="B1358" s="54"/>
      <c r="C1358" s="54"/>
      <c r="D1358" s="54"/>
      <c r="E1358" s="56"/>
      <c r="F1358" s="56"/>
      <c r="G1358" s="56"/>
      <c r="H1358" s="56"/>
      <c r="I1358" s="56"/>
      <c r="J1358" s="56"/>
      <c r="K1358" s="56"/>
      <c r="L1358" s="56"/>
      <c r="M1358" s="56"/>
      <c r="N1358" s="56"/>
      <c r="O1358" s="56"/>
      <c r="P1358" s="56"/>
      <c r="Q1358" s="56"/>
      <c r="R1358" s="54"/>
      <c r="S1358" s="54"/>
      <c r="T1358" s="54"/>
      <c r="U1358" s="54"/>
      <c r="V1358" s="59" t="s">
        <v>2523</v>
      </c>
    </row>
    <row r="1359" spans="1:22" ht="16.5" x14ac:dyDescent="0.3">
      <c r="A1359" s="54"/>
      <c r="B1359" s="54"/>
      <c r="C1359" s="54"/>
      <c r="D1359" s="54"/>
      <c r="E1359" s="56"/>
      <c r="F1359" s="56"/>
      <c r="G1359" s="56"/>
      <c r="H1359" s="56"/>
      <c r="I1359" s="56"/>
      <c r="J1359" s="56"/>
      <c r="K1359" s="56"/>
      <c r="L1359" s="56"/>
      <c r="M1359" s="56"/>
      <c r="N1359" s="56"/>
      <c r="O1359" s="56"/>
      <c r="P1359" s="56"/>
      <c r="Q1359" s="56"/>
      <c r="R1359" s="54"/>
      <c r="S1359" s="54"/>
      <c r="T1359" s="54"/>
      <c r="U1359" s="54"/>
      <c r="V1359" s="59" t="s">
        <v>2524</v>
      </c>
    </row>
    <row r="1360" spans="1:22" ht="16.5" x14ac:dyDescent="0.3">
      <c r="A1360" s="54"/>
      <c r="B1360" s="54"/>
      <c r="C1360" s="54"/>
      <c r="D1360" s="54"/>
      <c r="E1360" s="56"/>
      <c r="F1360" s="56"/>
      <c r="G1360" s="56"/>
      <c r="H1360" s="56"/>
      <c r="I1360" s="56"/>
      <c r="J1360" s="56"/>
      <c r="K1360" s="56"/>
      <c r="L1360" s="56"/>
      <c r="M1360" s="56"/>
      <c r="N1360" s="56"/>
      <c r="O1360" s="56"/>
      <c r="P1360" s="56"/>
      <c r="Q1360" s="56"/>
      <c r="R1360" s="54"/>
      <c r="S1360" s="54"/>
      <c r="T1360" s="54"/>
      <c r="U1360" s="54"/>
      <c r="V1360" s="59" t="s">
        <v>2525</v>
      </c>
    </row>
    <row r="1361" spans="1:22" ht="16.5" x14ac:dyDescent="0.3">
      <c r="A1361" s="54"/>
      <c r="B1361" s="54"/>
      <c r="C1361" s="54"/>
      <c r="D1361" s="54"/>
      <c r="E1361" s="56"/>
      <c r="F1361" s="56"/>
      <c r="G1361" s="56"/>
      <c r="H1361" s="56"/>
      <c r="I1361" s="56"/>
      <c r="J1361" s="56"/>
      <c r="K1361" s="56"/>
      <c r="L1361" s="56"/>
      <c r="M1361" s="56"/>
      <c r="N1361" s="56"/>
      <c r="O1361" s="56"/>
      <c r="P1361" s="56"/>
      <c r="Q1361" s="56"/>
      <c r="R1361" s="54"/>
      <c r="S1361" s="54"/>
      <c r="T1361" s="54"/>
      <c r="U1361" s="54"/>
      <c r="V1361" s="59" t="s">
        <v>2526</v>
      </c>
    </row>
    <row r="1362" spans="1:22" ht="16.5" x14ac:dyDescent="0.3">
      <c r="A1362" s="54"/>
      <c r="B1362" s="54"/>
      <c r="C1362" s="54"/>
      <c r="D1362" s="54"/>
      <c r="E1362" s="56"/>
      <c r="F1362" s="56"/>
      <c r="G1362" s="56"/>
      <c r="H1362" s="56"/>
      <c r="I1362" s="56"/>
      <c r="J1362" s="56"/>
      <c r="K1362" s="56"/>
      <c r="L1362" s="56"/>
      <c r="M1362" s="56"/>
      <c r="N1362" s="56"/>
      <c r="O1362" s="56"/>
      <c r="P1362" s="56"/>
      <c r="Q1362" s="56"/>
      <c r="R1362" s="54"/>
      <c r="S1362" s="54"/>
      <c r="T1362" s="54"/>
      <c r="U1362" s="54"/>
      <c r="V1362" s="59" t="s">
        <v>2527</v>
      </c>
    </row>
    <row r="1363" spans="1:22" ht="16.5" x14ac:dyDescent="0.3">
      <c r="A1363" s="54"/>
      <c r="B1363" s="54"/>
      <c r="C1363" s="54"/>
      <c r="D1363" s="54"/>
      <c r="E1363" s="56"/>
      <c r="F1363" s="56"/>
      <c r="G1363" s="56"/>
      <c r="H1363" s="56"/>
      <c r="I1363" s="56"/>
      <c r="J1363" s="56"/>
      <c r="K1363" s="56"/>
      <c r="L1363" s="56"/>
      <c r="M1363" s="56"/>
      <c r="N1363" s="56"/>
      <c r="O1363" s="56"/>
      <c r="P1363" s="56"/>
      <c r="Q1363" s="56"/>
      <c r="R1363" s="54"/>
      <c r="S1363" s="54"/>
      <c r="T1363" s="54"/>
      <c r="U1363" s="54"/>
      <c r="V1363" s="59" t="s">
        <v>2528</v>
      </c>
    </row>
    <row r="1364" spans="1:22" ht="16.5" x14ac:dyDescent="0.3">
      <c r="A1364" s="54"/>
      <c r="B1364" s="54"/>
      <c r="C1364" s="54"/>
      <c r="D1364" s="54"/>
      <c r="E1364" s="56"/>
      <c r="F1364" s="56"/>
      <c r="G1364" s="56"/>
      <c r="H1364" s="56"/>
      <c r="I1364" s="56"/>
      <c r="J1364" s="56"/>
      <c r="K1364" s="56"/>
      <c r="L1364" s="56"/>
      <c r="M1364" s="56"/>
      <c r="N1364" s="56"/>
      <c r="O1364" s="56"/>
      <c r="P1364" s="56"/>
      <c r="Q1364" s="56"/>
      <c r="R1364" s="54"/>
      <c r="S1364" s="54"/>
      <c r="T1364" s="54"/>
      <c r="U1364" s="54"/>
      <c r="V1364" s="59" t="s">
        <v>2529</v>
      </c>
    </row>
    <row r="1365" spans="1:22" ht="16.5" x14ac:dyDescent="0.3">
      <c r="A1365" s="54"/>
      <c r="B1365" s="54"/>
      <c r="C1365" s="54"/>
      <c r="D1365" s="54"/>
      <c r="E1365" s="56"/>
      <c r="F1365" s="56"/>
      <c r="G1365" s="56"/>
      <c r="H1365" s="56"/>
      <c r="I1365" s="56"/>
      <c r="J1365" s="56"/>
      <c r="K1365" s="56"/>
      <c r="L1365" s="56"/>
      <c r="M1365" s="56"/>
      <c r="N1365" s="56"/>
      <c r="O1365" s="56"/>
      <c r="P1365" s="56"/>
      <c r="Q1365" s="56"/>
      <c r="R1365" s="54"/>
      <c r="S1365" s="54"/>
      <c r="T1365" s="54"/>
      <c r="U1365" s="54"/>
      <c r="V1365" s="59" t="s">
        <v>2530</v>
      </c>
    </row>
    <row r="1366" spans="1:22" ht="16.5" x14ac:dyDescent="0.3">
      <c r="A1366" s="54"/>
      <c r="B1366" s="54"/>
      <c r="C1366" s="54"/>
      <c r="D1366" s="54"/>
      <c r="E1366" s="56"/>
      <c r="F1366" s="56"/>
      <c r="G1366" s="56"/>
      <c r="H1366" s="56"/>
      <c r="I1366" s="56"/>
      <c r="J1366" s="56"/>
      <c r="K1366" s="56"/>
      <c r="L1366" s="56"/>
      <c r="M1366" s="56"/>
      <c r="N1366" s="56"/>
      <c r="O1366" s="56"/>
      <c r="P1366" s="56"/>
      <c r="Q1366" s="56"/>
      <c r="R1366" s="54"/>
      <c r="S1366" s="54"/>
      <c r="T1366" s="54"/>
      <c r="U1366" s="54"/>
      <c r="V1366" s="59" t="s">
        <v>2531</v>
      </c>
    </row>
    <row r="1367" spans="1:22" ht="16.5" x14ac:dyDescent="0.3">
      <c r="A1367" s="54"/>
      <c r="B1367" s="54"/>
      <c r="C1367" s="54"/>
      <c r="D1367" s="54"/>
      <c r="E1367" s="56"/>
      <c r="F1367" s="56"/>
      <c r="G1367" s="56"/>
      <c r="H1367" s="56"/>
      <c r="I1367" s="56"/>
      <c r="J1367" s="56"/>
      <c r="K1367" s="56"/>
      <c r="L1367" s="56"/>
      <c r="M1367" s="56"/>
      <c r="N1367" s="56"/>
      <c r="O1367" s="56"/>
      <c r="P1367" s="56"/>
      <c r="Q1367" s="56"/>
      <c r="R1367" s="54"/>
      <c r="S1367" s="54"/>
      <c r="T1367" s="54"/>
      <c r="U1367" s="54"/>
      <c r="V1367" s="59" t="s">
        <v>2532</v>
      </c>
    </row>
    <row r="1368" spans="1:22" ht="16.5" x14ac:dyDescent="0.3">
      <c r="A1368" s="54"/>
      <c r="B1368" s="54"/>
      <c r="C1368" s="54"/>
      <c r="D1368" s="54"/>
      <c r="E1368" s="56"/>
      <c r="F1368" s="56"/>
      <c r="G1368" s="56"/>
      <c r="H1368" s="56"/>
      <c r="I1368" s="56"/>
      <c r="J1368" s="56"/>
      <c r="K1368" s="56"/>
      <c r="L1368" s="56"/>
      <c r="M1368" s="56"/>
      <c r="N1368" s="56"/>
      <c r="O1368" s="56"/>
      <c r="P1368" s="56"/>
      <c r="Q1368" s="56"/>
      <c r="R1368" s="54"/>
      <c r="S1368" s="54"/>
      <c r="T1368" s="54"/>
      <c r="U1368" s="54"/>
      <c r="V1368" s="59" t="s">
        <v>2533</v>
      </c>
    </row>
    <row r="1369" spans="1:22" ht="16.5" x14ac:dyDescent="0.3">
      <c r="A1369" s="54"/>
      <c r="B1369" s="54"/>
      <c r="C1369" s="54"/>
      <c r="D1369" s="54"/>
      <c r="E1369" s="56"/>
      <c r="F1369" s="56"/>
      <c r="G1369" s="56"/>
      <c r="H1369" s="56"/>
      <c r="I1369" s="56"/>
      <c r="J1369" s="56"/>
      <c r="K1369" s="56"/>
      <c r="L1369" s="56"/>
      <c r="M1369" s="56"/>
      <c r="N1369" s="56"/>
      <c r="O1369" s="56"/>
      <c r="P1369" s="56"/>
      <c r="Q1369" s="56"/>
      <c r="R1369" s="54"/>
      <c r="S1369" s="54"/>
      <c r="T1369" s="54"/>
      <c r="U1369" s="54"/>
      <c r="V1369" s="59" t="s">
        <v>2534</v>
      </c>
    </row>
    <row r="1370" spans="1:22" ht="16.5" x14ac:dyDescent="0.3">
      <c r="A1370" s="54"/>
      <c r="B1370" s="54"/>
      <c r="C1370" s="54"/>
      <c r="D1370" s="54"/>
      <c r="E1370" s="56"/>
      <c r="F1370" s="56"/>
      <c r="G1370" s="56"/>
      <c r="H1370" s="56"/>
      <c r="I1370" s="56"/>
      <c r="J1370" s="56"/>
      <c r="K1370" s="56"/>
      <c r="L1370" s="56"/>
      <c r="M1370" s="56"/>
      <c r="N1370" s="56"/>
      <c r="O1370" s="56"/>
      <c r="P1370" s="56"/>
      <c r="Q1370" s="56"/>
      <c r="R1370" s="54"/>
      <c r="S1370" s="54"/>
      <c r="T1370" s="54"/>
      <c r="U1370" s="54"/>
      <c r="V1370" s="59" t="s">
        <v>2535</v>
      </c>
    </row>
    <row r="1371" spans="1:22" ht="16.5" x14ac:dyDescent="0.3">
      <c r="A1371" s="54"/>
      <c r="B1371" s="54"/>
      <c r="C1371" s="54"/>
      <c r="D1371" s="54"/>
      <c r="E1371" s="56"/>
      <c r="F1371" s="56"/>
      <c r="G1371" s="56"/>
      <c r="H1371" s="56"/>
      <c r="I1371" s="56"/>
      <c r="J1371" s="56"/>
      <c r="K1371" s="56"/>
      <c r="L1371" s="56"/>
      <c r="M1371" s="56"/>
      <c r="N1371" s="56"/>
      <c r="O1371" s="56"/>
      <c r="P1371" s="56"/>
      <c r="Q1371" s="56"/>
      <c r="R1371" s="54"/>
      <c r="S1371" s="54"/>
      <c r="T1371" s="54"/>
      <c r="U1371" s="54"/>
      <c r="V1371" s="59" t="s">
        <v>2536</v>
      </c>
    </row>
    <row r="1372" spans="1:22" ht="16.5" x14ac:dyDescent="0.3">
      <c r="A1372" s="54"/>
      <c r="B1372" s="54"/>
      <c r="C1372" s="54"/>
      <c r="D1372" s="54"/>
      <c r="E1372" s="56"/>
      <c r="F1372" s="56"/>
      <c r="G1372" s="56"/>
      <c r="H1372" s="56"/>
      <c r="I1372" s="56"/>
      <c r="J1372" s="56"/>
      <c r="K1372" s="56"/>
      <c r="L1372" s="56"/>
      <c r="M1372" s="56"/>
      <c r="N1372" s="56"/>
      <c r="O1372" s="56"/>
      <c r="P1372" s="56"/>
      <c r="Q1372" s="56"/>
      <c r="R1372" s="54"/>
      <c r="S1372" s="54"/>
      <c r="T1372" s="54"/>
      <c r="U1372" s="54"/>
      <c r="V1372" s="59" t="s">
        <v>2537</v>
      </c>
    </row>
    <row r="1373" spans="1:22" ht="16.5" x14ac:dyDescent="0.3">
      <c r="A1373" s="54"/>
      <c r="B1373" s="54"/>
      <c r="C1373" s="54"/>
      <c r="D1373" s="54"/>
      <c r="E1373" s="56"/>
      <c r="F1373" s="56"/>
      <c r="G1373" s="56"/>
      <c r="H1373" s="56"/>
      <c r="I1373" s="56"/>
      <c r="J1373" s="56"/>
      <c r="K1373" s="56"/>
      <c r="L1373" s="56"/>
      <c r="M1373" s="56"/>
      <c r="N1373" s="56"/>
      <c r="O1373" s="56"/>
      <c r="P1373" s="56"/>
      <c r="Q1373" s="56"/>
      <c r="R1373" s="54"/>
      <c r="S1373" s="54"/>
      <c r="T1373" s="54"/>
      <c r="U1373" s="54"/>
      <c r="V1373" s="59" t="s">
        <v>2538</v>
      </c>
    </row>
    <row r="1374" spans="1:22" ht="16.5" x14ac:dyDescent="0.3">
      <c r="A1374" s="54"/>
      <c r="B1374" s="54"/>
      <c r="C1374" s="54"/>
      <c r="D1374" s="54"/>
      <c r="E1374" s="56"/>
      <c r="F1374" s="56"/>
      <c r="G1374" s="56"/>
      <c r="H1374" s="56"/>
      <c r="I1374" s="56"/>
      <c r="J1374" s="56"/>
      <c r="K1374" s="56"/>
      <c r="L1374" s="56"/>
      <c r="M1374" s="56"/>
      <c r="N1374" s="56"/>
      <c r="O1374" s="56"/>
      <c r="P1374" s="56"/>
      <c r="Q1374" s="56"/>
      <c r="R1374" s="54"/>
      <c r="S1374" s="54"/>
      <c r="T1374" s="54"/>
      <c r="U1374" s="54"/>
      <c r="V1374" s="59" t="s">
        <v>2539</v>
      </c>
    </row>
    <row r="1375" spans="1:22" ht="16.5" x14ac:dyDescent="0.3">
      <c r="A1375" s="54"/>
      <c r="B1375" s="54"/>
      <c r="C1375" s="54"/>
      <c r="D1375" s="54"/>
      <c r="E1375" s="56"/>
      <c r="F1375" s="56"/>
      <c r="G1375" s="56"/>
      <c r="H1375" s="56"/>
      <c r="I1375" s="56"/>
      <c r="J1375" s="56"/>
      <c r="K1375" s="56"/>
      <c r="L1375" s="56"/>
      <c r="M1375" s="56"/>
      <c r="N1375" s="56"/>
      <c r="O1375" s="56"/>
      <c r="P1375" s="56"/>
      <c r="Q1375" s="56"/>
      <c r="R1375" s="54"/>
      <c r="S1375" s="54"/>
      <c r="T1375" s="54"/>
      <c r="U1375" s="54"/>
      <c r="V1375" s="59" t="s">
        <v>2540</v>
      </c>
    </row>
    <row r="1376" spans="1:22" ht="16.5" x14ac:dyDescent="0.3">
      <c r="A1376" s="54"/>
      <c r="B1376" s="54"/>
      <c r="C1376" s="54"/>
      <c r="D1376" s="54"/>
      <c r="E1376" s="56"/>
      <c r="F1376" s="56"/>
      <c r="G1376" s="56"/>
      <c r="H1376" s="56"/>
      <c r="I1376" s="56"/>
      <c r="J1376" s="56"/>
      <c r="K1376" s="56"/>
      <c r="L1376" s="56"/>
      <c r="M1376" s="56"/>
      <c r="N1376" s="56"/>
      <c r="O1376" s="56"/>
      <c r="P1376" s="56"/>
      <c r="Q1376" s="56"/>
      <c r="R1376" s="54"/>
      <c r="S1376" s="54"/>
      <c r="T1376" s="54"/>
      <c r="U1376" s="54"/>
      <c r="V1376" s="59" t="s">
        <v>2541</v>
      </c>
    </row>
    <row r="1377" spans="1:22" ht="16.5" x14ac:dyDescent="0.3">
      <c r="A1377" s="54"/>
      <c r="B1377" s="54"/>
      <c r="C1377" s="54"/>
      <c r="D1377" s="54"/>
      <c r="E1377" s="56"/>
      <c r="F1377" s="56"/>
      <c r="G1377" s="56"/>
      <c r="H1377" s="56"/>
      <c r="I1377" s="56"/>
      <c r="J1377" s="56"/>
      <c r="K1377" s="56"/>
      <c r="L1377" s="56"/>
      <c r="M1377" s="56"/>
      <c r="N1377" s="56"/>
      <c r="O1377" s="56"/>
      <c r="P1377" s="56"/>
      <c r="Q1377" s="56"/>
      <c r="R1377" s="54"/>
      <c r="S1377" s="54"/>
      <c r="T1377" s="54"/>
      <c r="U1377" s="54"/>
      <c r="V1377" s="59" t="s">
        <v>2542</v>
      </c>
    </row>
    <row r="1378" spans="1:22" ht="16.5" x14ac:dyDescent="0.3">
      <c r="A1378" s="54"/>
      <c r="B1378" s="54"/>
      <c r="C1378" s="54"/>
      <c r="D1378" s="54"/>
      <c r="E1378" s="56"/>
      <c r="F1378" s="56"/>
      <c r="G1378" s="56"/>
      <c r="H1378" s="56"/>
      <c r="I1378" s="56"/>
      <c r="J1378" s="56"/>
      <c r="K1378" s="56"/>
      <c r="L1378" s="56"/>
      <c r="M1378" s="56"/>
      <c r="N1378" s="56"/>
      <c r="O1378" s="56"/>
      <c r="P1378" s="56"/>
      <c r="Q1378" s="56"/>
      <c r="R1378" s="54"/>
      <c r="S1378" s="54"/>
      <c r="T1378" s="54"/>
      <c r="U1378" s="54"/>
      <c r="V1378" s="59" t="s">
        <v>2543</v>
      </c>
    </row>
    <row r="1379" spans="1:22" ht="16.5" x14ac:dyDescent="0.3">
      <c r="A1379" s="54"/>
      <c r="B1379" s="54"/>
      <c r="C1379" s="54"/>
      <c r="D1379" s="54"/>
      <c r="E1379" s="56"/>
      <c r="F1379" s="56"/>
      <c r="G1379" s="56"/>
      <c r="H1379" s="56"/>
      <c r="I1379" s="56"/>
      <c r="J1379" s="56"/>
      <c r="K1379" s="56"/>
      <c r="L1379" s="56"/>
      <c r="M1379" s="56"/>
      <c r="N1379" s="56"/>
      <c r="O1379" s="56"/>
      <c r="P1379" s="56"/>
      <c r="Q1379" s="56"/>
      <c r="R1379" s="54"/>
      <c r="S1379" s="54"/>
      <c r="T1379" s="54"/>
      <c r="U1379" s="54"/>
      <c r="V1379" s="59" t="s">
        <v>2544</v>
      </c>
    </row>
    <row r="1380" spans="1:22" ht="16.5" x14ac:dyDescent="0.3">
      <c r="A1380" s="54"/>
      <c r="B1380" s="54"/>
      <c r="C1380" s="54"/>
      <c r="D1380" s="54"/>
      <c r="E1380" s="56"/>
      <c r="F1380" s="56"/>
      <c r="G1380" s="56"/>
      <c r="H1380" s="56"/>
      <c r="I1380" s="56"/>
      <c r="J1380" s="56"/>
      <c r="K1380" s="56"/>
      <c r="L1380" s="56"/>
      <c r="M1380" s="56"/>
      <c r="N1380" s="56"/>
      <c r="O1380" s="56"/>
      <c r="P1380" s="56"/>
      <c r="Q1380" s="56"/>
      <c r="R1380" s="54"/>
      <c r="S1380" s="54"/>
      <c r="T1380" s="54"/>
      <c r="U1380" s="54"/>
      <c r="V1380" s="59" t="s">
        <v>2545</v>
      </c>
    </row>
    <row r="1381" spans="1:22" ht="16.5" x14ac:dyDescent="0.3">
      <c r="A1381" s="54"/>
      <c r="B1381" s="54"/>
      <c r="C1381" s="54"/>
      <c r="D1381" s="54"/>
      <c r="E1381" s="56"/>
      <c r="F1381" s="56"/>
      <c r="G1381" s="56"/>
      <c r="H1381" s="56"/>
      <c r="I1381" s="56"/>
      <c r="J1381" s="56"/>
      <c r="K1381" s="56"/>
      <c r="L1381" s="56"/>
      <c r="M1381" s="56"/>
      <c r="N1381" s="56"/>
      <c r="O1381" s="56"/>
      <c r="P1381" s="56"/>
      <c r="Q1381" s="56"/>
      <c r="R1381" s="54"/>
      <c r="S1381" s="54"/>
      <c r="T1381" s="54"/>
      <c r="U1381" s="54"/>
      <c r="V1381" s="59" t="s">
        <v>2546</v>
      </c>
    </row>
    <row r="1382" spans="1:22" ht="16.5" x14ac:dyDescent="0.3">
      <c r="A1382" s="54"/>
      <c r="B1382" s="54"/>
      <c r="C1382" s="54"/>
      <c r="D1382" s="54"/>
      <c r="E1382" s="56"/>
      <c r="F1382" s="56"/>
      <c r="G1382" s="56"/>
      <c r="H1382" s="56"/>
      <c r="I1382" s="56"/>
      <c r="J1382" s="56"/>
      <c r="K1382" s="56"/>
      <c r="L1382" s="56"/>
      <c r="M1382" s="56"/>
      <c r="N1382" s="56"/>
      <c r="O1382" s="56"/>
      <c r="P1382" s="56"/>
      <c r="Q1382" s="56"/>
      <c r="R1382" s="54"/>
      <c r="S1382" s="54"/>
      <c r="T1382" s="54"/>
      <c r="U1382" s="54"/>
      <c r="V1382" s="59" t="s">
        <v>2547</v>
      </c>
    </row>
    <row r="1383" spans="1:22" ht="16.5" x14ac:dyDescent="0.3">
      <c r="A1383" s="54"/>
      <c r="B1383" s="54"/>
      <c r="C1383" s="54"/>
      <c r="D1383" s="54"/>
      <c r="E1383" s="56"/>
      <c r="F1383" s="56"/>
      <c r="G1383" s="56"/>
      <c r="H1383" s="56"/>
      <c r="I1383" s="56"/>
      <c r="J1383" s="56"/>
      <c r="K1383" s="56"/>
      <c r="L1383" s="56"/>
      <c r="M1383" s="56"/>
      <c r="N1383" s="56"/>
      <c r="O1383" s="56"/>
      <c r="P1383" s="56"/>
      <c r="Q1383" s="56"/>
      <c r="R1383" s="54"/>
      <c r="S1383" s="54"/>
      <c r="T1383" s="54"/>
      <c r="U1383" s="54"/>
      <c r="V1383" s="59" t="s">
        <v>2548</v>
      </c>
    </row>
    <row r="1384" spans="1:22" ht="16.5" x14ac:dyDescent="0.3">
      <c r="A1384" s="54"/>
      <c r="B1384" s="54"/>
      <c r="C1384" s="54"/>
      <c r="D1384" s="54"/>
      <c r="E1384" s="56"/>
      <c r="F1384" s="56"/>
      <c r="G1384" s="56"/>
      <c r="H1384" s="56"/>
      <c r="I1384" s="56"/>
      <c r="J1384" s="56"/>
      <c r="K1384" s="56"/>
      <c r="L1384" s="56"/>
      <c r="M1384" s="56"/>
      <c r="N1384" s="56"/>
      <c r="O1384" s="56"/>
      <c r="P1384" s="56"/>
      <c r="Q1384" s="56"/>
      <c r="R1384" s="54"/>
      <c r="S1384" s="54"/>
      <c r="T1384" s="54"/>
      <c r="U1384" s="54"/>
      <c r="V1384" s="59" t="s">
        <v>2549</v>
      </c>
    </row>
    <row r="1385" spans="1:22" ht="16.5" x14ac:dyDescent="0.3">
      <c r="A1385" s="54"/>
      <c r="B1385" s="54"/>
      <c r="C1385" s="54"/>
      <c r="D1385" s="54"/>
      <c r="E1385" s="56"/>
      <c r="F1385" s="56"/>
      <c r="G1385" s="56"/>
      <c r="H1385" s="56"/>
      <c r="I1385" s="56"/>
      <c r="J1385" s="56"/>
      <c r="K1385" s="56"/>
      <c r="L1385" s="56"/>
      <c r="M1385" s="56"/>
      <c r="N1385" s="56"/>
      <c r="O1385" s="56"/>
      <c r="P1385" s="56"/>
      <c r="Q1385" s="56"/>
      <c r="R1385" s="54"/>
      <c r="S1385" s="54"/>
      <c r="T1385" s="54"/>
      <c r="U1385" s="54"/>
      <c r="V1385" s="59" t="s">
        <v>2550</v>
      </c>
    </row>
    <row r="1386" spans="1:22" ht="16.5" x14ac:dyDescent="0.3">
      <c r="A1386" s="54"/>
      <c r="B1386" s="54"/>
      <c r="C1386" s="54"/>
      <c r="D1386" s="54"/>
      <c r="E1386" s="56"/>
      <c r="F1386" s="56"/>
      <c r="G1386" s="56"/>
      <c r="H1386" s="56"/>
      <c r="I1386" s="56"/>
      <c r="J1386" s="56"/>
      <c r="K1386" s="56"/>
      <c r="L1386" s="56"/>
      <c r="M1386" s="56"/>
      <c r="N1386" s="56"/>
      <c r="O1386" s="56"/>
      <c r="P1386" s="56"/>
      <c r="Q1386" s="56"/>
      <c r="R1386" s="54"/>
      <c r="S1386" s="54"/>
      <c r="T1386" s="54"/>
      <c r="U1386" s="54"/>
      <c r="V1386" s="59" t="s">
        <v>2551</v>
      </c>
    </row>
    <row r="1387" spans="1:22" ht="16.5" x14ac:dyDescent="0.3">
      <c r="A1387" s="54"/>
      <c r="B1387" s="54"/>
      <c r="C1387" s="54"/>
      <c r="D1387" s="54"/>
      <c r="E1387" s="56"/>
      <c r="F1387" s="56"/>
      <c r="G1387" s="56"/>
      <c r="H1387" s="56"/>
      <c r="I1387" s="56"/>
      <c r="J1387" s="56"/>
      <c r="K1387" s="56"/>
      <c r="L1387" s="56"/>
      <c r="M1387" s="56"/>
      <c r="N1387" s="56"/>
      <c r="O1387" s="56"/>
      <c r="P1387" s="56"/>
      <c r="Q1387" s="56"/>
      <c r="R1387" s="54"/>
      <c r="S1387" s="54"/>
      <c r="T1387" s="54"/>
      <c r="U1387" s="54"/>
      <c r="V1387" s="59" t="s">
        <v>2552</v>
      </c>
    </row>
    <row r="1388" spans="1:22" ht="16.5" x14ac:dyDescent="0.3">
      <c r="A1388" s="54"/>
      <c r="B1388" s="54"/>
      <c r="C1388" s="54"/>
      <c r="D1388" s="54"/>
      <c r="E1388" s="56"/>
      <c r="F1388" s="56"/>
      <c r="G1388" s="56"/>
      <c r="H1388" s="56"/>
      <c r="I1388" s="56"/>
      <c r="J1388" s="56"/>
      <c r="K1388" s="56"/>
      <c r="L1388" s="56"/>
      <c r="M1388" s="56"/>
      <c r="N1388" s="56"/>
      <c r="O1388" s="56"/>
      <c r="P1388" s="56"/>
      <c r="Q1388" s="56"/>
      <c r="R1388" s="54"/>
      <c r="S1388" s="54"/>
      <c r="T1388" s="54"/>
      <c r="U1388" s="54"/>
      <c r="V1388" s="59" t="s">
        <v>2553</v>
      </c>
    </row>
    <row r="1389" spans="1:22" ht="16.5" x14ac:dyDescent="0.3">
      <c r="A1389" s="54"/>
      <c r="B1389" s="54"/>
      <c r="C1389" s="54"/>
      <c r="D1389" s="54"/>
      <c r="E1389" s="56"/>
      <c r="F1389" s="56"/>
      <c r="G1389" s="56"/>
      <c r="H1389" s="56"/>
      <c r="I1389" s="56"/>
      <c r="J1389" s="56"/>
      <c r="K1389" s="56"/>
      <c r="L1389" s="56"/>
      <c r="M1389" s="56"/>
      <c r="N1389" s="56"/>
      <c r="O1389" s="56"/>
      <c r="P1389" s="56"/>
      <c r="Q1389" s="56"/>
      <c r="R1389" s="54"/>
      <c r="S1389" s="54"/>
      <c r="T1389" s="54"/>
      <c r="U1389" s="54"/>
      <c r="V1389" s="59" t="s">
        <v>2554</v>
      </c>
    </row>
    <row r="1390" spans="1:22" ht="16.5" x14ac:dyDescent="0.3">
      <c r="A1390" s="54"/>
      <c r="B1390" s="54"/>
      <c r="C1390" s="54"/>
      <c r="D1390" s="54"/>
      <c r="E1390" s="56"/>
      <c r="F1390" s="56"/>
      <c r="G1390" s="56"/>
      <c r="H1390" s="56"/>
      <c r="I1390" s="56"/>
      <c r="J1390" s="56"/>
      <c r="K1390" s="56"/>
      <c r="L1390" s="56"/>
      <c r="M1390" s="56"/>
      <c r="N1390" s="56"/>
      <c r="O1390" s="56"/>
      <c r="P1390" s="56"/>
      <c r="Q1390" s="56"/>
      <c r="R1390" s="54"/>
      <c r="S1390" s="54"/>
      <c r="T1390" s="54"/>
      <c r="U1390" s="54"/>
      <c r="V1390" s="59" t="s">
        <v>2555</v>
      </c>
    </row>
    <row r="1391" spans="1:22" ht="16.5" x14ac:dyDescent="0.3">
      <c r="A1391" s="54"/>
      <c r="B1391" s="54"/>
      <c r="C1391" s="54"/>
      <c r="D1391" s="54"/>
      <c r="E1391" s="56"/>
      <c r="F1391" s="56"/>
      <c r="G1391" s="56"/>
      <c r="H1391" s="56"/>
      <c r="I1391" s="56"/>
      <c r="J1391" s="56"/>
      <c r="K1391" s="56"/>
      <c r="L1391" s="56"/>
      <c r="M1391" s="56"/>
      <c r="N1391" s="56"/>
      <c r="O1391" s="56"/>
      <c r="P1391" s="56"/>
      <c r="Q1391" s="56"/>
      <c r="R1391" s="54"/>
      <c r="S1391" s="54"/>
      <c r="T1391" s="54"/>
      <c r="U1391" s="54"/>
      <c r="V1391" s="59" t="s">
        <v>2556</v>
      </c>
    </row>
    <row r="1392" spans="1:22" ht="16.5" x14ac:dyDescent="0.3">
      <c r="A1392" s="54"/>
      <c r="B1392" s="54"/>
      <c r="C1392" s="54"/>
      <c r="D1392" s="54"/>
      <c r="E1392" s="56"/>
      <c r="F1392" s="56"/>
      <c r="G1392" s="56"/>
      <c r="H1392" s="56"/>
      <c r="I1392" s="56"/>
      <c r="J1392" s="56"/>
      <c r="K1392" s="56"/>
      <c r="L1392" s="56"/>
      <c r="M1392" s="56"/>
      <c r="N1392" s="56"/>
      <c r="O1392" s="56"/>
      <c r="P1392" s="56"/>
      <c r="Q1392" s="56"/>
      <c r="R1392" s="54"/>
      <c r="S1392" s="54"/>
      <c r="T1392" s="54"/>
      <c r="U1392" s="54"/>
      <c r="V1392" s="59" t="s">
        <v>2557</v>
      </c>
    </row>
    <row r="1393" spans="1:22" ht="16.5" x14ac:dyDescent="0.3">
      <c r="A1393" s="54"/>
      <c r="B1393" s="54"/>
      <c r="C1393" s="54"/>
      <c r="D1393" s="54"/>
      <c r="E1393" s="56"/>
      <c r="F1393" s="56"/>
      <c r="G1393" s="56"/>
      <c r="H1393" s="56"/>
      <c r="I1393" s="56"/>
      <c r="J1393" s="56"/>
      <c r="K1393" s="56"/>
      <c r="L1393" s="56"/>
      <c r="M1393" s="56"/>
      <c r="N1393" s="56"/>
      <c r="O1393" s="56"/>
      <c r="P1393" s="56"/>
      <c r="Q1393" s="56"/>
      <c r="R1393" s="54"/>
      <c r="S1393" s="54"/>
      <c r="T1393" s="54"/>
      <c r="U1393" s="54"/>
      <c r="V1393" s="59" t="s">
        <v>2558</v>
      </c>
    </row>
    <row r="1394" spans="1:22" ht="16.5" x14ac:dyDescent="0.3">
      <c r="A1394" s="54"/>
      <c r="B1394" s="54"/>
      <c r="C1394" s="54"/>
      <c r="D1394" s="54"/>
      <c r="E1394" s="56"/>
      <c r="F1394" s="56"/>
      <c r="G1394" s="56"/>
      <c r="H1394" s="56"/>
      <c r="I1394" s="56"/>
      <c r="J1394" s="56"/>
      <c r="K1394" s="56"/>
      <c r="L1394" s="56"/>
      <c r="M1394" s="56"/>
      <c r="N1394" s="56"/>
      <c r="O1394" s="56"/>
      <c r="P1394" s="56"/>
      <c r="Q1394" s="56"/>
      <c r="R1394" s="54"/>
      <c r="S1394" s="54"/>
      <c r="T1394" s="54"/>
      <c r="U1394" s="54"/>
      <c r="V1394" s="59" t="s">
        <v>2559</v>
      </c>
    </row>
    <row r="1395" spans="1:22" ht="16.5" x14ac:dyDescent="0.3">
      <c r="A1395" s="54"/>
      <c r="B1395" s="54"/>
      <c r="C1395" s="54"/>
      <c r="D1395" s="54"/>
      <c r="E1395" s="56"/>
      <c r="F1395" s="56"/>
      <c r="G1395" s="56"/>
      <c r="H1395" s="56"/>
      <c r="I1395" s="56"/>
      <c r="J1395" s="56"/>
      <c r="K1395" s="56"/>
      <c r="L1395" s="56"/>
      <c r="M1395" s="56"/>
      <c r="N1395" s="56"/>
      <c r="O1395" s="56"/>
      <c r="P1395" s="56"/>
      <c r="Q1395" s="56"/>
      <c r="R1395" s="54"/>
      <c r="S1395" s="54"/>
      <c r="T1395" s="54"/>
      <c r="U1395" s="54"/>
      <c r="V1395" s="59" t="s">
        <v>2560</v>
      </c>
    </row>
    <row r="1396" spans="1:22" ht="16.5" x14ac:dyDescent="0.3">
      <c r="A1396" s="54"/>
      <c r="B1396" s="54"/>
      <c r="C1396" s="54"/>
      <c r="D1396" s="54"/>
      <c r="E1396" s="56"/>
      <c r="F1396" s="56"/>
      <c r="G1396" s="56"/>
      <c r="H1396" s="56"/>
      <c r="I1396" s="56"/>
      <c r="J1396" s="56"/>
      <c r="K1396" s="56"/>
      <c r="L1396" s="56"/>
      <c r="M1396" s="56"/>
      <c r="N1396" s="56"/>
      <c r="O1396" s="56"/>
      <c r="P1396" s="56"/>
      <c r="Q1396" s="56"/>
      <c r="R1396" s="54"/>
      <c r="S1396" s="54"/>
      <c r="T1396" s="54"/>
      <c r="U1396" s="54"/>
      <c r="V1396" s="59" t="s">
        <v>2561</v>
      </c>
    </row>
    <row r="1397" spans="1:22" ht="16.5" x14ac:dyDescent="0.3">
      <c r="A1397" s="54"/>
      <c r="B1397" s="54"/>
      <c r="C1397" s="54"/>
      <c r="D1397" s="54"/>
      <c r="E1397" s="56"/>
      <c r="F1397" s="56"/>
      <c r="G1397" s="56"/>
      <c r="H1397" s="56"/>
      <c r="I1397" s="56"/>
      <c r="J1397" s="56"/>
      <c r="K1397" s="56"/>
      <c r="L1397" s="56"/>
      <c r="M1397" s="56"/>
      <c r="N1397" s="56"/>
      <c r="O1397" s="56"/>
      <c r="P1397" s="56"/>
      <c r="Q1397" s="56"/>
      <c r="R1397" s="54"/>
      <c r="S1397" s="54"/>
      <c r="T1397" s="54"/>
      <c r="U1397" s="54"/>
      <c r="V1397" s="59" t="s">
        <v>2562</v>
      </c>
    </row>
    <row r="1398" spans="1:22" ht="16.5" x14ac:dyDescent="0.3">
      <c r="A1398" s="54"/>
      <c r="B1398" s="54"/>
      <c r="C1398" s="54"/>
      <c r="D1398" s="54"/>
      <c r="E1398" s="56"/>
      <c r="F1398" s="56"/>
      <c r="G1398" s="56"/>
      <c r="H1398" s="56"/>
      <c r="I1398" s="56"/>
      <c r="J1398" s="56"/>
      <c r="K1398" s="56"/>
      <c r="L1398" s="56"/>
      <c r="M1398" s="56"/>
      <c r="N1398" s="56"/>
      <c r="O1398" s="56"/>
      <c r="P1398" s="56"/>
      <c r="Q1398" s="56"/>
      <c r="R1398" s="54"/>
      <c r="S1398" s="54"/>
      <c r="T1398" s="54"/>
      <c r="U1398" s="54"/>
      <c r="V1398" s="59" t="s">
        <v>2563</v>
      </c>
    </row>
    <row r="1399" spans="1:22" ht="16.5" x14ac:dyDescent="0.3">
      <c r="A1399" s="54"/>
      <c r="B1399" s="54"/>
      <c r="C1399" s="54"/>
      <c r="D1399" s="54"/>
      <c r="E1399" s="56"/>
      <c r="F1399" s="56"/>
      <c r="G1399" s="56"/>
      <c r="H1399" s="56"/>
      <c r="I1399" s="56"/>
      <c r="J1399" s="56"/>
      <c r="K1399" s="56"/>
      <c r="L1399" s="56"/>
      <c r="M1399" s="56"/>
      <c r="N1399" s="56"/>
      <c r="O1399" s="56"/>
      <c r="P1399" s="56"/>
      <c r="Q1399" s="56"/>
      <c r="R1399" s="54"/>
      <c r="S1399" s="54"/>
      <c r="T1399" s="54"/>
      <c r="U1399" s="54"/>
      <c r="V1399" s="59" t="s">
        <v>2564</v>
      </c>
    </row>
    <row r="1400" spans="1:22" ht="16.5" x14ac:dyDescent="0.3">
      <c r="A1400" s="54"/>
      <c r="B1400" s="54"/>
      <c r="C1400" s="54"/>
      <c r="D1400" s="54"/>
      <c r="E1400" s="56"/>
      <c r="F1400" s="56"/>
      <c r="G1400" s="56"/>
      <c r="H1400" s="56"/>
      <c r="I1400" s="56"/>
      <c r="J1400" s="56"/>
      <c r="K1400" s="56"/>
      <c r="L1400" s="56"/>
      <c r="M1400" s="56"/>
      <c r="N1400" s="56"/>
      <c r="O1400" s="56"/>
      <c r="P1400" s="56"/>
      <c r="Q1400" s="56"/>
      <c r="R1400" s="54"/>
      <c r="S1400" s="54"/>
      <c r="T1400" s="54"/>
      <c r="U1400" s="54"/>
      <c r="V1400" s="59" t="s">
        <v>2565</v>
      </c>
    </row>
    <row r="1401" spans="1:22" ht="16.5" x14ac:dyDescent="0.3">
      <c r="A1401" s="54"/>
      <c r="B1401" s="54"/>
      <c r="C1401" s="54"/>
      <c r="D1401" s="54"/>
      <c r="E1401" s="56"/>
      <c r="F1401" s="56"/>
      <c r="G1401" s="56"/>
      <c r="H1401" s="56"/>
      <c r="I1401" s="56"/>
      <c r="J1401" s="56"/>
      <c r="K1401" s="56"/>
      <c r="L1401" s="56"/>
      <c r="M1401" s="56"/>
      <c r="N1401" s="56"/>
      <c r="O1401" s="56"/>
      <c r="P1401" s="56"/>
      <c r="Q1401" s="56"/>
      <c r="R1401" s="54"/>
      <c r="S1401" s="54"/>
      <c r="T1401" s="54"/>
      <c r="U1401" s="54"/>
      <c r="V1401" s="59" t="s">
        <v>2566</v>
      </c>
    </row>
    <row r="1402" spans="1:22" ht="16.5" x14ac:dyDescent="0.3">
      <c r="A1402" s="54"/>
      <c r="B1402" s="54"/>
      <c r="C1402" s="54"/>
      <c r="D1402" s="54"/>
      <c r="E1402" s="56"/>
      <c r="F1402" s="56"/>
      <c r="G1402" s="56"/>
      <c r="H1402" s="56"/>
      <c r="I1402" s="56"/>
      <c r="J1402" s="56"/>
      <c r="K1402" s="56"/>
      <c r="L1402" s="56"/>
      <c r="M1402" s="56"/>
      <c r="N1402" s="56"/>
      <c r="O1402" s="56"/>
      <c r="P1402" s="56"/>
      <c r="Q1402" s="56"/>
      <c r="R1402" s="54"/>
      <c r="S1402" s="54"/>
      <c r="T1402" s="54"/>
      <c r="U1402" s="54"/>
      <c r="V1402" s="59" t="s">
        <v>2567</v>
      </c>
    </row>
    <row r="1403" spans="1:22" ht="16.5" x14ac:dyDescent="0.3">
      <c r="A1403" s="54"/>
      <c r="B1403" s="54"/>
      <c r="C1403" s="54"/>
      <c r="D1403" s="54"/>
      <c r="E1403" s="56"/>
      <c r="F1403" s="56"/>
      <c r="G1403" s="56"/>
      <c r="H1403" s="56"/>
      <c r="I1403" s="56"/>
      <c r="J1403" s="56"/>
      <c r="K1403" s="56"/>
      <c r="L1403" s="56"/>
      <c r="M1403" s="56"/>
      <c r="N1403" s="56"/>
      <c r="O1403" s="56"/>
      <c r="P1403" s="56"/>
      <c r="Q1403" s="56"/>
      <c r="R1403" s="54"/>
      <c r="S1403" s="54"/>
      <c r="T1403" s="54"/>
      <c r="U1403" s="54"/>
      <c r="V1403" s="59" t="s">
        <v>2568</v>
      </c>
    </row>
    <row r="1404" spans="1:22" ht="16.5" x14ac:dyDescent="0.3">
      <c r="A1404" s="54"/>
      <c r="B1404" s="54"/>
      <c r="C1404" s="54"/>
      <c r="D1404" s="54"/>
      <c r="E1404" s="56"/>
      <c r="F1404" s="56"/>
      <c r="G1404" s="56"/>
      <c r="H1404" s="56"/>
      <c r="I1404" s="56"/>
      <c r="J1404" s="56"/>
      <c r="K1404" s="56"/>
      <c r="L1404" s="56"/>
      <c r="M1404" s="56"/>
      <c r="N1404" s="56"/>
      <c r="O1404" s="56"/>
      <c r="P1404" s="56"/>
      <c r="Q1404" s="56"/>
      <c r="R1404" s="54"/>
      <c r="S1404" s="54"/>
      <c r="T1404" s="54"/>
      <c r="U1404" s="54"/>
      <c r="V1404" s="59" t="s">
        <v>2569</v>
      </c>
    </row>
    <row r="1405" spans="1:22" ht="16.5" x14ac:dyDescent="0.3">
      <c r="A1405" s="54"/>
      <c r="B1405" s="54"/>
      <c r="C1405" s="54"/>
      <c r="D1405" s="54"/>
      <c r="E1405" s="56"/>
      <c r="F1405" s="56"/>
      <c r="G1405" s="56"/>
      <c r="H1405" s="56"/>
      <c r="I1405" s="56"/>
      <c r="J1405" s="56"/>
      <c r="K1405" s="56"/>
      <c r="L1405" s="56"/>
      <c r="M1405" s="56"/>
      <c r="N1405" s="56"/>
      <c r="O1405" s="56"/>
      <c r="P1405" s="56"/>
      <c r="Q1405" s="56"/>
      <c r="R1405" s="54"/>
      <c r="S1405" s="54"/>
      <c r="T1405" s="54"/>
      <c r="U1405" s="54"/>
      <c r="V1405" s="59" t="s">
        <v>2570</v>
      </c>
    </row>
    <row r="1406" spans="1:22" ht="16.5" x14ac:dyDescent="0.3">
      <c r="A1406" s="54"/>
      <c r="B1406" s="54"/>
      <c r="C1406" s="54"/>
      <c r="D1406" s="54"/>
      <c r="E1406" s="56"/>
      <c r="F1406" s="56"/>
      <c r="G1406" s="56"/>
      <c r="H1406" s="56"/>
      <c r="I1406" s="56"/>
      <c r="J1406" s="56"/>
      <c r="K1406" s="56"/>
      <c r="L1406" s="56"/>
      <c r="M1406" s="56"/>
      <c r="N1406" s="56"/>
      <c r="O1406" s="56"/>
      <c r="P1406" s="56"/>
      <c r="Q1406" s="56"/>
      <c r="R1406" s="54"/>
      <c r="S1406" s="54"/>
      <c r="T1406" s="54"/>
      <c r="U1406" s="54"/>
      <c r="V1406" s="59" t="s">
        <v>2571</v>
      </c>
    </row>
    <row r="1407" spans="1:22" ht="16.5" x14ac:dyDescent="0.3">
      <c r="A1407" s="54"/>
      <c r="B1407" s="54"/>
      <c r="C1407" s="54"/>
      <c r="D1407" s="54"/>
      <c r="E1407" s="56"/>
      <c r="F1407" s="56"/>
      <c r="G1407" s="56"/>
      <c r="H1407" s="56"/>
      <c r="I1407" s="56"/>
      <c r="J1407" s="56"/>
      <c r="K1407" s="56"/>
      <c r="L1407" s="56"/>
      <c r="M1407" s="56"/>
      <c r="N1407" s="56"/>
      <c r="O1407" s="56"/>
      <c r="P1407" s="56"/>
      <c r="Q1407" s="56"/>
      <c r="R1407" s="54"/>
      <c r="S1407" s="54"/>
      <c r="T1407" s="54"/>
      <c r="U1407" s="54"/>
      <c r="V1407" s="59" t="s">
        <v>2572</v>
      </c>
    </row>
    <row r="1408" spans="1:22" ht="16.5" x14ac:dyDescent="0.3">
      <c r="A1408" s="54"/>
      <c r="B1408" s="54"/>
      <c r="C1408" s="54"/>
      <c r="D1408" s="54"/>
      <c r="E1408" s="56"/>
      <c r="F1408" s="56"/>
      <c r="G1408" s="56"/>
      <c r="H1408" s="56"/>
      <c r="I1408" s="56"/>
      <c r="J1408" s="56"/>
      <c r="K1408" s="56"/>
      <c r="L1408" s="56"/>
      <c r="M1408" s="56"/>
      <c r="N1408" s="56"/>
      <c r="O1408" s="56"/>
      <c r="P1408" s="56"/>
      <c r="Q1408" s="56"/>
      <c r="R1408" s="54"/>
      <c r="S1408" s="54"/>
      <c r="T1408" s="54"/>
      <c r="U1408" s="54"/>
      <c r="V1408" s="59" t="s">
        <v>2573</v>
      </c>
    </row>
    <row r="1409" spans="1:22" ht="16.5" x14ac:dyDescent="0.3">
      <c r="A1409" s="54"/>
      <c r="B1409" s="54"/>
      <c r="C1409" s="54"/>
      <c r="D1409" s="54"/>
      <c r="E1409" s="56"/>
      <c r="F1409" s="56"/>
      <c r="G1409" s="56"/>
      <c r="H1409" s="56"/>
      <c r="I1409" s="56"/>
      <c r="J1409" s="56"/>
      <c r="K1409" s="56"/>
      <c r="L1409" s="56"/>
      <c r="M1409" s="56"/>
      <c r="N1409" s="56"/>
      <c r="O1409" s="56"/>
      <c r="P1409" s="56"/>
      <c r="Q1409" s="56"/>
      <c r="R1409" s="54"/>
      <c r="S1409" s="54"/>
      <c r="T1409" s="54"/>
      <c r="U1409" s="54"/>
      <c r="V1409" s="59" t="s">
        <v>2574</v>
      </c>
    </row>
    <row r="1410" spans="1:22" ht="16.5" x14ac:dyDescent="0.3">
      <c r="A1410" s="54"/>
      <c r="B1410" s="54"/>
      <c r="C1410" s="54"/>
      <c r="D1410" s="54"/>
      <c r="E1410" s="56"/>
      <c r="F1410" s="56"/>
      <c r="G1410" s="56"/>
      <c r="H1410" s="56"/>
      <c r="I1410" s="56"/>
      <c r="J1410" s="56"/>
      <c r="K1410" s="56"/>
      <c r="L1410" s="56"/>
      <c r="M1410" s="56"/>
      <c r="N1410" s="56"/>
      <c r="O1410" s="56"/>
      <c r="P1410" s="56"/>
      <c r="Q1410" s="56"/>
      <c r="R1410" s="54"/>
      <c r="S1410" s="54"/>
      <c r="T1410" s="54"/>
      <c r="U1410" s="54"/>
      <c r="V1410" s="59" t="s">
        <v>2575</v>
      </c>
    </row>
    <row r="1411" spans="1:22" ht="16.5" x14ac:dyDescent="0.3">
      <c r="A1411" s="54"/>
      <c r="B1411" s="54"/>
      <c r="C1411" s="54"/>
      <c r="D1411" s="54"/>
      <c r="E1411" s="56"/>
      <c r="F1411" s="56"/>
      <c r="G1411" s="56"/>
      <c r="H1411" s="56"/>
      <c r="I1411" s="56"/>
      <c r="J1411" s="56"/>
      <c r="K1411" s="56"/>
      <c r="L1411" s="56"/>
      <c r="M1411" s="56"/>
      <c r="N1411" s="56"/>
      <c r="O1411" s="56"/>
      <c r="P1411" s="56"/>
      <c r="Q1411" s="56"/>
      <c r="R1411" s="54"/>
      <c r="S1411" s="54"/>
      <c r="T1411" s="54"/>
      <c r="U1411" s="54"/>
      <c r="V1411" s="59" t="s">
        <v>2576</v>
      </c>
    </row>
    <row r="1412" spans="1:22" ht="16.5" x14ac:dyDescent="0.3">
      <c r="A1412" s="54"/>
      <c r="B1412" s="54"/>
      <c r="C1412" s="54"/>
      <c r="D1412" s="54"/>
      <c r="E1412" s="56"/>
      <c r="F1412" s="56"/>
      <c r="G1412" s="56"/>
      <c r="H1412" s="56"/>
      <c r="I1412" s="56"/>
      <c r="J1412" s="56"/>
      <c r="K1412" s="56"/>
      <c r="L1412" s="56"/>
      <c r="M1412" s="56"/>
      <c r="N1412" s="56"/>
      <c r="O1412" s="56"/>
      <c r="P1412" s="56"/>
      <c r="Q1412" s="56"/>
      <c r="R1412" s="54"/>
      <c r="S1412" s="54"/>
      <c r="T1412" s="54"/>
      <c r="U1412" s="54"/>
      <c r="V1412" s="59" t="s">
        <v>2577</v>
      </c>
    </row>
    <row r="1413" spans="1:22" ht="16.5" x14ac:dyDescent="0.3">
      <c r="A1413" s="54"/>
      <c r="B1413" s="54"/>
      <c r="C1413" s="54"/>
      <c r="D1413" s="54"/>
      <c r="E1413" s="56"/>
      <c r="F1413" s="56"/>
      <c r="G1413" s="56"/>
      <c r="H1413" s="56"/>
      <c r="I1413" s="56"/>
      <c r="J1413" s="56"/>
      <c r="K1413" s="56"/>
      <c r="L1413" s="56"/>
      <c r="M1413" s="56"/>
      <c r="N1413" s="56"/>
      <c r="O1413" s="56"/>
      <c r="P1413" s="56"/>
      <c r="Q1413" s="56"/>
      <c r="R1413" s="54"/>
      <c r="S1413" s="54"/>
      <c r="T1413" s="54"/>
      <c r="U1413" s="54"/>
      <c r="V1413" s="59" t="s">
        <v>2578</v>
      </c>
    </row>
    <row r="1414" spans="1:22" ht="16.5" x14ac:dyDescent="0.3">
      <c r="A1414" s="54"/>
      <c r="B1414" s="54"/>
      <c r="C1414" s="54"/>
      <c r="D1414" s="54"/>
      <c r="E1414" s="56"/>
      <c r="F1414" s="56"/>
      <c r="G1414" s="56"/>
      <c r="H1414" s="56"/>
      <c r="I1414" s="56"/>
      <c r="J1414" s="56"/>
      <c r="K1414" s="56"/>
      <c r="L1414" s="56"/>
      <c r="M1414" s="56"/>
      <c r="N1414" s="56"/>
      <c r="O1414" s="56"/>
      <c r="P1414" s="56"/>
      <c r="Q1414" s="56"/>
      <c r="R1414" s="54"/>
      <c r="S1414" s="54"/>
      <c r="T1414" s="54"/>
      <c r="U1414" s="54"/>
      <c r="V1414" s="59" t="s">
        <v>2579</v>
      </c>
    </row>
    <row r="1415" spans="1:22" ht="16.5" x14ac:dyDescent="0.3">
      <c r="A1415" s="54"/>
      <c r="B1415" s="54"/>
      <c r="C1415" s="54"/>
      <c r="D1415" s="54"/>
      <c r="E1415" s="56"/>
      <c r="F1415" s="56"/>
      <c r="G1415" s="56"/>
      <c r="H1415" s="56"/>
      <c r="I1415" s="56"/>
      <c r="J1415" s="56"/>
      <c r="K1415" s="56"/>
      <c r="L1415" s="56"/>
      <c r="M1415" s="56"/>
      <c r="N1415" s="56"/>
      <c r="O1415" s="56"/>
      <c r="P1415" s="56"/>
      <c r="Q1415" s="56"/>
      <c r="R1415" s="54"/>
      <c r="S1415" s="54"/>
      <c r="T1415" s="54"/>
      <c r="U1415" s="54"/>
      <c r="V1415" s="59" t="s">
        <v>2580</v>
      </c>
    </row>
    <row r="1416" spans="1:22" ht="16.5" x14ac:dyDescent="0.3">
      <c r="A1416" s="54"/>
      <c r="B1416" s="54"/>
      <c r="C1416" s="54"/>
      <c r="D1416" s="54"/>
      <c r="E1416" s="56"/>
      <c r="F1416" s="56"/>
      <c r="G1416" s="56"/>
      <c r="H1416" s="56"/>
      <c r="I1416" s="56"/>
      <c r="J1416" s="56"/>
      <c r="K1416" s="56"/>
      <c r="L1416" s="56"/>
      <c r="M1416" s="56"/>
      <c r="N1416" s="56"/>
      <c r="O1416" s="56"/>
      <c r="P1416" s="56"/>
      <c r="Q1416" s="56"/>
      <c r="R1416" s="54"/>
      <c r="S1416" s="54"/>
      <c r="T1416" s="54"/>
      <c r="U1416" s="54"/>
      <c r="V1416" s="59" t="s">
        <v>2581</v>
      </c>
    </row>
    <row r="1417" spans="1:22" ht="16.5" x14ac:dyDescent="0.3">
      <c r="A1417" s="54"/>
      <c r="B1417" s="54"/>
      <c r="C1417" s="54"/>
      <c r="D1417" s="54"/>
      <c r="E1417" s="56"/>
      <c r="F1417" s="56"/>
      <c r="G1417" s="56"/>
      <c r="H1417" s="56"/>
      <c r="I1417" s="56"/>
      <c r="J1417" s="56"/>
      <c r="K1417" s="56"/>
      <c r="L1417" s="56"/>
      <c r="M1417" s="56"/>
      <c r="N1417" s="56"/>
      <c r="O1417" s="56"/>
      <c r="P1417" s="56"/>
      <c r="Q1417" s="56"/>
      <c r="R1417" s="54"/>
      <c r="S1417" s="54"/>
      <c r="T1417" s="54"/>
      <c r="U1417" s="54"/>
      <c r="V1417" s="59" t="s">
        <v>2582</v>
      </c>
    </row>
    <row r="1418" spans="1:22" ht="16.5" x14ac:dyDescent="0.3">
      <c r="A1418" s="54"/>
      <c r="B1418" s="54"/>
      <c r="C1418" s="54"/>
      <c r="D1418" s="54"/>
      <c r="E1418" s="56"/>
      <c r="F1418" s="56"/>
      <c r="G1418" s="56"/>
      <c r="H1418" s="56"/>
      <c r="I1418" s="56"/>
      <c r="J1418" s="56"/>
      <c r="K1418" s="56"/>
      <c r="L1418" s="56"/>
      <c r="M1418" s="56"/>
      <c r="N1418" s="56"/>
      <c r="O1418" s="56"/>
      <c r="P1418" s="56"/>
      <c r="Q1418" s="56"/>
      <c r="R1418" s="54"/>
      <c r="S1418" s="54"/>
      <c r="T1418" s="54"/>
      <c r="U1418" s="54"/>
      <c r="V1418" s="59" t="s">
        <v>2583</v>
      </c>
    </row>
    <row r="1419" spans="1:22" ht="16.5" x14ac:dyDescent="0.3">
      <c r="A1419" s="54"/>
      <c r="B1419" s="54"/>
      <c r="C1419" s="54"/>
      <c r="D1419" s="54"/>
      <c r="E1419" s="56"/>
      <c r="F1419" s="56"/>
      <c r="G1419" s="56"/>
      <c r="H1419" s="56"/>
      <c r="I1419" s="56"/>
      <c r="J1419" s="56"/>
      <c r="K1419" s="56"/>
      <c r="L1419" s="56"/>
      <c r="M1419" s="56"/>
      <c r="N1419" s="56"/>
      <c r="O1419" s="56"/>
      <c r="P1419" s="56"/>
      <c r="Q1419" s="56"/>
      <c r="R1419" s="54"/>
      <c r="S1419" s="54"/>
      <c r="T1419" s="54"/>
      <c r="U1419" s="54"/>
      <c r="V1419" s="59" t="s">
        <v>2584</v>
      </c>
    </row>
    <row r="1420" spans="1:22" ht="16.5" x14ac:dyDescent="0.3">
      <c r="A1420" s="54"/>
      <c r="B1420" s="54"/>
      <c r="C1420" s="54"/>
      <c r="D1420" s="54"/>
      <c r="E1420" s="56"/>
      <c r="F1420" s="56"/>
      <c r="G1420" s="56"/>
      <c r="H1420" s="56"/>
      <c r="I1420" s="56"/>
      <c r="J1420" s="56"/>
      <c r="K1420" s="56"/>
      <c r="L1420" s="56"/>
      <c r="M1420" s="56"/>
      <c r="N1420" s="56"/>
      <c r="O1420" s="56"/>
      <c r="P1420" s="56"/>
      <c r="Q1420" s="56"/>
      <c r="R1420" s="54"/>
      <c r="S1420" s="54"/>
      <c r="T1420" s="54"/>
      <c r="U1420" s="54"/>
      <c r="V1420" s="59" t="s">
        <v>2585</v>
      </c>
    </row>
    <row r="1421" spans="1:22" ht="16.5" x14ac:dyDescent="0.3">
      <c r="A1421" s="54"/>
      <c r="B1421" s="54"/>
      <c r="C1421" s="54"/>
      <c r="D1421" s="54"/>
      <c r="E1421" s="56"/>
      <c r="F1421" s="56"/>
      <c r="G1421" s="56"/>
      <c r="H1421" s="56"/>
      <c r="I1421" s="56"/>
      <c r="J1421" s="56"/>
      <c r="K1421" s="56"/>
      <c r="L1421" s="56"/>
      <c r="M1421" s="56"/>
      <c r="N1421" s="56"/>
      <c r="O1421" s="56"/>
      <c r="P1421" s="56"/>
      <c r="Q1421" s="56"/>
      <c r="R1421" s="54"/>
      <c r="S1421" s="54"/>
      <c r="T1421" s="54"/>
      <c r="U1421" s="54"/>
      <c r="V1421" s="59" t="s">
        <v>2586</v>
      </c>
    </row>
    <row r="1422" spans="1:22" ht="16.5" x14ac:dyDescent="0.3">
      <c r="A1422" s="54"/>
      <c r="B1422" s="54"/>
      <c r="C1422" s="54"/>
      <c r="D1422" s="54"/>
      <c r="E1422" s="56"/>
      <c r="F1422" s="56"/>
      <c r="G1422" s="56"/>
      <c r="H1422" s="56"/>
      <c r="I1422" s="56"/>
      <c r="J1422" s="56"/>
      <c r="K1422" s="56"/>
      <c r="L1422" s="56"/>
      <c r="M1422" s="56"/>
      <c r="N1422" s="56"/>
      <c r="O1422" s="56"/>
      <c r="P1422" s="56"/>
      <c r="Q1422" s="56"/>
      <c r="R1422" s="54"/>
      <c r="S1422" s="54"/>
      <c r="T1422" s="54"/>
      <c r="U1422" s="54"/>
      <c r="V1422" s="59" t="s">
        <v>2587</v>
      </c>
    </row>
    <row r="1423" spans="1:22" ht="16.5" x14ac:dyDescent="0.3">
      <c r="A1423" s="54"/>
      <c r="B1423" s="54"/>
      <c r="C1423" s="54"/>
      <c r="D1423" s="54"/>
      <c r="E1423" s="56"/>
      <c r="F1423" s="56"/>
      <c r="G1423" s="56"/>
      <c r="H1423" s="56"/>
      <c r="I1423" s="56"/>
      <c r="J1423" s="56"/>
      <c r="K1423" s="56"/>
      <c r="L1423" s="56"/>
      <c r="M1423" s="56"/>
      <c r="N1423" s="56"/>
      <c r="O1423" s="56"/>
      <c r="P1423" s="56"/>
      <c r="Q1423" s="56"/>
      <c r="R1423" s="54"/>
      <c r="S1423" s="54"/>
      <c r="T1423" s="54"/>
      <c r="U1423" s="54"/>
      <c r="V1423" s="59" t="s">
        <v>2588</v>
      </c>
    </row>
    <row r="1424" spans="1:22" ht="16.5" x14ac:dyDescent="0.3">
      <c r="A1424" s="54"/>
      <c r="B1424" s="54"/>
      <c r="C1424" s="54"/>
      <c r="D1424" s="54"/>
      <c r="E1424" s="56"/>
      <c r="F1424" s="56"/>
      <c r="G1424" s="56"/>
      <c r="H1424" s="56"/>
      <c r="I1424" s="56"/>
      <c r="J1424" s="56"/>
      <c r="K1424" s="56"/>
      <c r="L1424" s="56"/>
      <c r="M1424" s="56"/>
      <c r="N1424" s="56"/>
      <c r="O1424" s="56"/>
      <c r="P1424" s="56"/>
      <c r="Q1424" s="56"/>
      <c r="R1424" s="54"/>
      <c r="S1424" s="54"/>
      <c r="T1424" s="54"/>
      <c r="U1424" s="54"/>
      <c r="V1424" s="59" t="s">
        <v>2589</v>
      </c>
    </row>
    <row r="1425" spans="1:22" ht="16.5" x14ac:dyDescent="0.3">
      <c r="A1425" s="54"/>
      <c r="B1425" s="54"/>
      <c r="C1425" s="54"/>
      <c r="D1425" s="54"/>
      <c r="E1425" s="56"/>
      <c r="F1425" s="56"/>
      <c r="G1425" s="56"/>
      <c r="H1425" s="56"/>
      <c r="I1425" s="56"/>
      <c r="J1425" s="56"/>
      <c r="K1425" s="56"/>
      <c r="L1425" s="56"/>
      <c r="M1425" s="56"/>
      <c r="N1425" s="56"/>
      <c r="O1425" s="56"/>
      <c r="P1425" s="56"/>
      <c r="Q1425" s="56"/>
      <c r="R1425" s="54"/>
      <c r="S1425" s="54"/>
      <c r="T1425" s="54"/>
      <c r="U1425" s="54"/>
      <c r="V1425" s="59" t="s">
        <v>2590</v>
      </c>
    </row>
    <row r="1426" spans="1:22" ht="16.5" x14ac:dyDescent="0.3">
      <c r="A1426" s="54"/>
      <c r="B1426" s="54"/>
      <c r="C1426" s="54"/>
      <c r="D1426" s="54"/>
      <c r="E1426" s="56"/>
      <c r="F1426" s="56"/>
      <c r="G1426" s="56"/>
      <c r="H1426" s="56"/>
      <c r="I1426" s="56"/>
      <c r="J1426" s="56"/>
      <c r="K1426" s="56"/>
      <c r="L1426" s="56"/>
      <c r="M1426" s="56"/>
      <c r="N1426" s="56"/>
      <c r="O1426" s="56"/>
      <c r="P1426" s="56"/>
      <c r="Q1426" s="56"/>
      <c r="R1426" s="54"/>
      <c r="S1426" s="54"/>
      <c r="T1426" s="54"/>
      <c r="U1426" s="54"/>
      <c r="V1426" s="59" t="s">
        <v>2591</v>
      </c>
    </row>
    <row r="1427" spans="1:22" ht="16.5" x14ac:dyDescent="0.3">
      <c r="A1427" s="54"/>
      <c r="B1427" s="54"/>
      <c r="C1427" s="54"/>
      <c r="D1427" s="54"/>
      <c r="E1427" s="56"/>
      <c r="F1427" s="56"/>
      <c r="G1427" s="56"/>
      <c r="H1427" s="56"/>
      <c r="I1427" s="56"/>
      <c r="J1427" s="56"/>
      <c r="K1427" s="56"/>
      <c r="L1427" s="56"/>
      <c r="M1427" s="56"/>
      <c r="N1427" s="56"/>
      <c r="O1427" s="56"/>
      <c r="P1427" s="56"/>
      <c r="Q1427" s="56"/>
      <c r="R1427" s="54"/>
      <c r="S1427" s="54"/>
      <c r="T1427" s="54"/>
      <c r="U1427" s="54"/>
      <c r="V1427" s="59" t="s">
        <v>2592</v>
      </c>
    </row>
    <row r="1428" spans="1:22" ht="16.5" x14ac:dyDescent="0.3">
      <c r="A1428" s="54"/>
      <c r="B1428" s="54"/>
      <c r="C1428" s="54"/>
      <c r="D1428" s="54"/>
      <c r="E1428" s="56"/>
      <c r="F1428" s="56"/>
      <c r="G1428" s="56"/>
      <c r="H1428" s="56"/>
      <c r="I1428" s="56"/>
      <c r="J1428" s="56"/>
      <c r="K1428" s="56"/>
      <c r="L1428" s="56"/>
      <c r="M1428" s="56"/>
      <c r="N1428" s="56"/>
      <c r="O1428" s="56"/>
      <c r="P1428" s="56"/>
      <c r="Q1428" s="56"/>
      <c r="R1428" s="54"/>
      <c r="S1428" s="54"/>
      <c r="T1428" s="54"/>
      <c r="U1428" s="54"/>
      <c r="V1428" s="59" t="s">
        <v>2593</v>
      </c>
    </row>
    <row r="1429" spans="1:22" ht="16.5" x14ac:dyDescent="0.3">
      <c r="A1429" s="54"/>
      <c r="B1429" s="54"/>
      <c r="C1429" s="54"/>
      <c r="D1429" s="54"/>
      <c r="E1429" s="56"/>
      <c r="F1429" s="56"/>
      <c r="G1429" s="56"/>
      <c r="H1429" s="56"/>
      <c r="I1429" s="56"/>
      <c r="J1429" s="56"/>
      <c r="K1429" s="56"/>
      <c r="L1429" s="56"/>
      <c r="M1429" s="56"/>
      <c r="N1429" s="56"/>
      <c r="O1429" s="56"/>
      <c r="P1429" s="56"/>
      <c r="Q1429" s="56"/>
      <c r="R1429" s="54"/>
      <c r="S1429" s="54"/>
      <c r="T1429" s="54"/>
      <c r="U1429" s="54"/>
      <c r="V1429" s="59" t="s">
        <v>2594</v>
      </c>
    </row>
    <row r="1430" spans="1:22" ht="16.5" x14ac:dyDescent="0.3">
      <c r="A1430" s="54"/>
      <c r="B1430" s="54"/>
      <c r="C1430" s="54"/>
      <c r="D1430" s="54"/>
      <c r="E1430" s="56"/>
      <c r="F1430" s="56"/>
      <c r="G1430" s="56"/>
      <c r="H1430" s="56"/>
      <c r="I1430" s="56"/>
      <c r="J1430" s="56"/>
      <c r="K1430" s="56"/>
      <c r="L1430" s="56"/>
      <c r="M1430" s="56"/>
      <c r="N1430" s="56"/>
      <c r="O1430" s="56"/>
      <c r="P1430" s="56"/>
      <c r="Q1430" s="56"/>
      <c r="R1430" s="54"/>
      <c r="S1430" s="54"/>
      <c r="T1430" s="54"/>
      <c r="U1430" s="54"/>
      <c r="V1430" s="59" t="s">
        <v>2595</v>
      </c>
    </row>
    <row r="1431" spans="1:22" ht="16.5" x14ac:dyDescent="0.3">
      <c r="A1431" s="54"/>
      <c r="B1431" s="54"/>
      <c r="C1431" s="54"/>
      <c r="D1431" s="54"/>
      <c r="E1431" s="56"/>
      <c r="F1431" s="56"/>
      <c r="G1431" s="56"/>
      <c r="H1431" s="56"/>
      <c r="I1431" s="56"/>
      <c r="J1431" s="56"/>
      <c r="K1431" s="56"/>
      <c r="L1431" s="56"/>
      <c r="M1431" s="56"/>
      <c r="N1431" s="56"/>
      <c r="O1431" s="56"/>
      <c r="P1431" s="56"/>
      <c r="Q1431" s="56"/>
      <c r="R1431" s="54"/>
      <c r="S1431" s="54"/>
      <c r="T1431" s="54"/>
      <c r="U1431" s="54"/>
      <c r="V1431" s="59" t="s">
        <v>2596</v>
      </c>
    </row>
    <row r="1432" spans="1:22" ht="16.5" x14ac:dyDescent="0.3">
      <c r="A1432" s="54"/>
      <c r="B1432" s="54"/>
      <c r="C1432" s="54"/>
      <c r="D1432" s="54"/>
      <c r="E1432" s="56"/>
      <c r="F1432" s="56"/>
      <c r="G1432" s="56"/>
      <c r="H1432" s="56"/>
      <c r="I1432" s="56"/>
      <c r="J1432" s="56"/>
      <c r="K1432" s="56"/>
      <c r="L1432" s="56"/>
      <c r="M1432" s="56"/>
      <c r="N1432" s="56"/>
      <c r="O1432" s="56"/>
      <c r="P1432" s="56"/>
      <c r="Q1432" s="56"/>
      <c r="R1432" s="54"/>
      <c r="S1432" s="54"/>
      <c r="T1432" s="54"/>
      <c r="U1432" s="54"/>
      <c r="V1432" s="59" t="s">
        <v>2597</v>
      </c>
    </row>
    <row r="1433" spans="1:22" ht="16.5" x14ac:dyDescent="0.3">
      <c r="A1433" s="54"/>
      <c r="B1433" s="54"/>
      <c r="C1433" s="54"/>
      <c r="D1433" s="54"/>
      <c r="E1433" s="56"/>
      <c r="F1433" s="56"/>
      <c r="G1433" s="56"/>
      <c r="H1433" s="56"/>
      <c r="I1433" s="56"/>
      <c r="J1433" s="56"/>
      <c r="K1433" s="56"/>
      <c r="L1433" s="56"/>
      <c r="M1433" s="56"/>
      <c r="N1433" s="56"/>
      <c r="O1433" s="56"/>
      <c r="P1433" s="56"/>
      <c r="Q1433" s="56"/>
      <c r="R1433" s="54"/>
      <c r="S1433" s="54"/>
      <c r="T1433" s="54"/>
      <c r="U1433" s="54"/>
      <c r="V1433" s="59" t="s">
        <v>2598</v>
      </c>
    </row>
    <row r="1434" spans="1:22" ht="16.5" x14ac:dyDescent="0.3">
      <c r="A1434" s="54"/>
      <c r="B1434" s="54"/>
      <c r="C1434" s="54"/>
      <c r="D1434" s="54"/>
      <c r="E1434" s="56"/>
      <c r="F1434" s="56"/>
      <c r="G1434" s="56"/>
      <c r="H1434" s="56"/>
      <c r="I1434" s="56"/>
      <c r="J1434" s="56"/>
      <c r="K1434" s="56"/>
      <c r="L1434" s="56"/>
      <c r="M1434" s="56"/>
      <c r="N1434" s="56"/>
      <c r="O1434" s="56"/>
      <c r="P1434" s="56"/>
      <c r="Q1434" s="56"/>
      <c r="R1434" s="54"/>
      <c r="S1434" s="54"/>
      <c r="T1434" s="54"/>
      <c r="U1434" s="54"/>
      <c r="V1434" s="59" t="s">
        <v>2599</v>
      </c>
    </row>
    <row r="1435" spans="1:22" ht="16.5" x14ac:dyDescent="0.3">
      <c r="A1435" s="54"/>
      <c r="B1435" s="54"/>
      <c r="C1435" s="54"/>
      <c r="D1435" s="54"/>
      <c r="E1435" s="56"/>
      <c r="F1435" s="56"/>
      <c r="G1435" s="56"/>
      <c r="H1435" s="56"/>
      <c r="I1435" s="56"/>
      <c r="J1435" s="56"/>
      <c r="K1435" s="56"/>
      <c r="L1435" s="56"/>
      <c r="M1435" s="56"/>
      <c r="N1435" s="56"/>
      <c r="O1435" s="56"/>
      <c r="P1435" s="56"/>
      <c r="Q1435" s="56"/>
      <c r="R1435" s="54"/>
      <c r="S1435" s="54"/>
      <c r="T1435" s="54"/>
      <c r="U1435" s="54"/>
      <c r="V1435" s="59" t="s">
        <v>2600</v>
      </c>
    </row>
    <row r="1436" spans="1:22" ht="16.5" x14ac:dyDescent="0.3">
      <c r="A1436" s="54"/>
      <c r="B1436" s="54"/>
      <c r="C1436" s="54"/>
      <c r="D1436" s="54"/>
      <c r="E1436" s="56"/>
      <c r="F1436" s="56"/>
      <c r="G1436" s="56"/>
      <c r="H1436" s="56"/>
      <c r="I1436" s="56"/>
      <c r="J1436" s="56"/>
      <c r="K1436" s="56"/>
      <c r="L1436" s="56"/>
      <c r="M1436" s="56"/>
      <c r="N1436" s="56"/>
      <c r="O1436" s="56"/>
      <c r="P1436" s="56"/>
      <c r="Q1436" s="56"/>
      <c r="R1436" s="54"/>
      <c r="S1436" s="54"/>
      <c r="T1436" s="54"/>
      <c r="U1436" s="54"/>
      <c r="V1436" s="59" t="s">
        <v>2601</v>
      </c>
    </row>
    <row r="1437" spans="1:22" ht="16.5" x14ac:dyDescent="0.3">
      <c r="A1437" s="54"/>
      <c r="B1437" s="54"/>
      <c r="C1437" s="54"/>
      <c r="D1437" s="54"/>
      <c r="E1437" s="56"/>
      <c r="F1437" s="56"/>
      <c r="G1437" s="56"/>
      <c r="H1437" s="56"/>
      <c r="I1437" s="56"/>
      <c r="J1437" s="56"/>
      <c r="K1437" s="56"/>
      <c r="L1437" s="56"/>
      <c r="M1437" s="56"/>
      <c r="N1437" s="56"/>
      <c r="O1437" s="56"/>
      <c r="P1437" s="56"/>
      <c r="Q1437" s="56"/>
      <c r="R1437" s="54"/>
      <c r="S1437" s="54"/>
      <c r="T1437" s="54"/>
      <c r="U1437" s="54"/>
      <c r="V1437" s="59" t="s">
        <v>2602</v>
      </c>
    </row>
    <row r="1438" spans="1:22" ht="16.5" x14ac:dyDescent="0.3">
      <c r="A1438" s="54"/>
      <c r="B1438" s="54"/>
      <c r="C1438" s="54"/>
      <c r="D1438" s="54"/>
      <c r="E1438" s="56"/>
      <c r="F1438" s="56"/>
      <c r="G1438" s="56"/>
      <c r="H1438" s="56"/>
      <c r="I1438" s="56"/>
      <c r="J1438" s="56"/>
      <c r="K1438" s="56"/>
      <c r="L1438" s="56"/>
      <c r="M1438" s="56"/>
      <c r="N1438" s="56"/>
      <c r="O1438" s="56"/>
      <c r="P1438" s="56"/>
      <c r="Q1438" s="56"/>
      <c r="R1438" s="54"/>
      <c r="S1438" s="54"/>
      <c r="T1438" s="54"/>
      <c r="U1438" s="54"/>
      <c r="V1438" s="59" t="s">
        <v>2603</v>
      </c>
    </row>
    <row r="1439" spans="1:22" ht="16.5" x14ac:dyDescent="0.3">
      <c r="A1439" s="54"/>
      <c r="B1439" s="54"/>
      <c r="C1439" s="54"/>
      <c r="D1439" s="54"/>
      <c r="E1439" s="56"/>
      <c r="F1439" s="56"/>
      <c r="G1439" s="56"/>
      <c r="H1439" s="56"/>
      <c r="I1439" s="56"/>
      <c r="J1439" s="56"/>
      <c r="K1439" s="56"/>
      <c r="L1439" s="56"/>
      <c r="M1439" s="56"/>
      <c r="N1439" s="56"/>
      <c r="O1439" s="56"/>
      <c r="P1439" s="56"/>
      <c r="Q1439" s="56"/>
      <c r="R1439" s="54"/>
      <c r="S1439" s="54"/>
      <c r="T1439" s="54"/>
      <c r="U1439" s="54"/>
      <c r="V1439" s="59" t="s">
        <v>2604</v>
      </c>
    </row>
    <row r="1440" spans="1:22" ht="16.5" x14ac:dyDescent="0.3">
      <c r="A1440" s="54"/>
      <c r="B1440" s="54"/>
      <c r="C1440" s="54"/>
      <c r="D1440" s="54"/>
      <c r="E1440" s="56"/>
      <c r="F1440" s="56"/>
      <c r="G1440" s="56"/>
      <c r="H1440" s="56"/>
      <c r="I1440" s="56"/>
      <c r="J1440" s="56"/>
      <c r="K1440" s="56"/>
      <c r="L1440" s="56"/>
      <c r="M1440" s="56"/>
      <c r="N1440" s="56"/>
      <c r="O1440" s="56"/>
      <c r="P1440" s="56"/>
      <c r="Q1440" s="56"/>
      <c r="R1440" s="54"/>
      <c r="S1440" s="54"/>
      <c r="T1440" s="54"/>
      <c r="U1440" s="54"/>
      <c r="V1440" s="59" t="s">
        <v>2605</v>
      </c>
    </row>
    <row r="1441" spans="1:22" ht="16.5" x14ac:dyDescent="0.3">
      <c r="A1441" s="54"/>
      <c r="B1441" s="54"/>
      <c r="C1441" s="54"/>
      <c r="D1441" s="54"/>
      <c r="E1441" s="56"/>
      <c r="F1441" s="56"/>
      <c r="G1441" s="56"/>
      <c r="H1441" s="56"/>
      <c r="I1441" s="56"/>
      <c r="J1441" s="56"/>
      <c r="K1441" s="56"/>
      <c r="L1441" s="56"/>
      <c r="M1441" s="56"/>
      <c r="N1441" s="56"/>
      <c r="O1441" s="56"/>
      <c r="P1441" s="56"/>
      <c r="Q1441" s="56"/>
      <c r="R1441" s="54"/>
      <c r="S1441" s="54"/>
      <c r="T1441" s="54"/>
      <c r="U1441" s="54"/>
      <c r="V1441" s="59" t="s">
        <v>2606</v>
      </c>
    </row>
    <row r="1442" spans="1:22" ht="16.5" x14ac:dyDescent="0.3">
      <c r="A1442" s="54"/>
      <c r="B1442" s="54"/>
      <c r="C1442" s="54"/>
      <c r="D1442" s="54"/>
      <c r="E1442" s="56"/>
      <c r="F1442" s="56"/>
      <c r="G1442" s="56"/>
      <c r="H1442" s="56"/>
      <c r="I1442" s="56"/>
      <c r="J1442" s="56"/>
      <c r="K1442" s="56"/>
      <c r="L1442" s="56"/>
      <c r="M1442" s="56"/>
      <c r="N1442" s="56"/>
      <c r="O1442" s="56"/>
      <c r="P1442" s="56"/>
      <c r="Q1442" s="56"/>
      <c r="R1442" s="54"/>
      <c r="S1442" s="54"/>
      <c r="T1442" s="54"/>
      <c r="U1442" s="54"/>
      <c r="V1442" s="59" t="s">
        <v>2607</v>
      </c>
    </row>
    <row r="1443" spans="1:22" ht="16.5" x14ac:dyDescent="0.3">
      <c r="A1443" s="54"/>
      <c r="B1443" s="54"/>
      <c r="C1443" s="54"/>
      <c r="D1443" s="54"/>
      <c r="E1443" s="56"/>
      <c r="F1443" s="56"/>
      <c r="G1443" s="56"/>
      <c r="H1443" s="56"/>
      <c r="I1443" s="56"/>
      <c r="J1443" s="56"/>
      <c r="K1443" s="56"/>
      <c r="L1443" s="56"/>
      <c r="M1443" s="56"/>
      <c r="N1443" s="56"/>
      <c r="O1443" s="56"/>
      <c r="P1443" s="56"/>
      <c r="Q1443" s="56"/>
      <c r="R1443" s="54"/>
      <c r="S1443" s="54"/>
      <c r="T1443" s="54"/>
      <c r="U1443" s="54"/>
      <c r="V1443" s="59" t="s">
        <v>2608</v>
      </c>
    </row>
    <row r="1444" spans="1:22" ht="16.5" x14ac:dyDescent="0.3">
      <c r="A1444" s="54"/>
      <c r="B1444" s="54"/>
      <c r="C1444" s="54"/>
      <c r="D1444" s="54"/>
      <c r="E1444" s="56"/>
      <c r="F1444" s="56"/>
      <c r="G1444" s="56"/>
      <c r="H1444" s="56"/>
      <c r="I1444" s="56"/>
      <c r="J1444" s="56"/>
      <c r="K1444" s="56"/>
      <c r="L1444" s="56"/>
      <c r="M1444" s="56"/>
      <c r="N1444" s="56"/>
      <c r="O1444" s="56"/>
      <c r="P1444" s="56"/>
      <c r="Q1444" s="56"/>
      <c r="R1444" s="54"/>
      <c r="S1444" s="54"/>
      <c r="T1444" s="54"/>
      <c r="U1444" s="54"/>
      <c r="V1444" s="59" t="s">
        <v>2609</v>
      </c>
    </row>
    <row r="1445" spans="1:22" ht="16.5" x14ac:dyDescent="0.3">
      <c r="A1445" s="54"/>
      <c r="B1445" s="54"/>
      <c r="C1445" s="54"/>
      <c r="D1445" s="54"/>
      <c r="E1445" s="56"/>
      <c r="F1445" s="56"/>
      <c r="G1445" s="56"/>
      <c r="H1445" s="56"/>
      <c r="I1445" s="56"/>
      <c r="J1445" s="56"/>
      <c r="K1445" s="56"/>
      <c r="L1445" s="56"/>
      <c r="M1445" s="56"/>
      <c r="N1445" s="56"/>
      <c r="O1445" s="56"/>
      <c r="P1445" s="56"/>
      <c r="Q1445" s="56"/>
      <c r="R1445" s="54"/>
      <c r="S1445" s="54"/>
      <c r="T1445" s="54"/>
      <c r="U1445" s="54"/>
      <c r="V1445" s="59" t="s">
        <v>2610</v>
      </c>
    </row>
    <row r="1446" spans="1:22" ht="16.5" x14ac:dyDescent="0.3">
      <c r="A1446" s="54"/>
      <c r="B1446" s="54"/>
      <c r="C1446" s="54"/>
      <c r="D1446" s="54"/>
      <c r="E1446" s="56"/>
      <c r="F1446" s="56"/>
      <c r="G1446" s="56"/>
      <c r="H1446" s="56"/>
      <c r="I1446" s="56"/>
      <c r="J1446" s="56"/>
      <c r="K1446" s="56"/>
      <c r="L1446" s="56"/>
      <c r="M1446" s="56"/>
      <c r="N1446" s="56"/>
      <c r="O1446" s="56"/>
      <c r="P1446" s="56"/>
      <c r="Q1446" s="56"/>
      <c r="R1446" s="54"/>
      <c r="S1446" s="54"/>
      <c r="T1446" s="54"/>
      <c r="U1446" s="54"/>
      <c r="V1446" s="59" t="s">
        <v>2611</v>
      </c>
    </row>
    <row r="1447" spans="1:22" ht="16.5" x14ac:dyDescent="0.3">
      <c r="A1447" s="54"/>
      <c r="B1447" s="54"/>
      <c r="C1447" s="54"/>
      <c r="D1447" s="54"/>
      <c r="E1447" s="56"/>
      <c r="F1447" s="56"/>
      <c r="G1447" s="56"/>
      <c r="H1447" s="56"/>
      <c r="I1447" s="56"/>
      <c r="J1447" s="56"/>
      <c r="K1447" s="56"/>
      <c r="L1447" s="56"/>
      <c r="M1447" s="56"/>
      <c r="N1447" s="56"/>
      <c r="O1447" s="56"/>
      <c r="P1447" s="56"/>
      <c r="Q1447" s="56"/>
      <c r="R1447" s="54"/>
      <c r="S1447" s="54"/>
      <c r="T1447" s="54"/>
      <c r="U1447" s="54"/>
      <c r="V1447" s="59" t="s">
        <v>2612</v>
      </c>
    </row>
    <row r="1448" spans="1:22" ht="16.5" x14ac:dyDescent="0.3">
      <c r="A1448" s="54"/>
      <c r="B1448" s="54"/>
      <c r="C1448" s="54"/>
      <c r="D1448" s="54"/>
      <c r="E1448" s="56"/>
      <c r="F1448" s="56"/>
      <c r="G1448" s="56"/>
      <c r="H1448" s="56"/>
      <c r="I1448" s="56"/>
      <c r="J1448" s="56"/>
      <c r="K1448" s="56"/>
      <c r="L1448" s="56"/>
      <c r="M1448" s="56"/>
      <c r="N1448" s="56"/>
      <c r="O1448" s="56"/>
      <c r="P1448" s="56"/>
      <c r="Q1448" s="56"/>
      <c r="R1448" s="54"/>
      <c r="S1448" s="54"/>
      <c r="T1448" s="54"/>
      <c r="U1448" s="54"/>
      <c r="V1448" s="59" t="s">
        <v>2613</v>
      </c>
    </row>
    <row r="1449" spans="1:22" ht="16.5" x14ac:dyDescent="0.3">
      <c r="A1449" s="54"/>
      <c r="B1449" s="54"/>
      <c r="C1449" s="54"/>
      <c r="D1449" s="54"/>
      <c r="E1449" s="56"/>
      <c r="F1449" s="56"/>
      <c r="G1449" s="56"/>
      <c r="H1449" s="56"/>
      <c r="I1449" s="56"/>
      <c r="J1449" s="56"/>
      <c r="K1449" s="56"/>
      <c r="L1449" s="56"/>
      <c r="M1449" s="56"/>
      <c r="N1449" s="56"/>
      <c r="O1449" s="56"/>
      <c r="P1449" s="56"/>
      <c r="Q1449" s="56"/>
      <c r="R1449" s="54"/>
      <c r="S1449" s="54"/>
      <c r="T1449" s="54"/>
      <c r="U1449" s="54"/>
      <c r="V1449" s="59" t="s">
        <v>2614</v>
      </c>
    </row>
    <row r="1450" spans="1:22" ht="16.5" x14ac:dyDescent="0.3">
      <c r="A1450" s="54"/>
      <c r="B1450" s="54"/>
      <c r="C1450" s="54"/>
      <c r="D1450" s="54"/>
      <c r="E1450" s="56"/>
      <c r="F1450" s="56"/>
      <c r="G1450" s="56"/>
      <c r="H1450" s="56"/>
      <c r="I1450" s="56"/>
      <c r="J1450" s="56"/>
      <c r="K1450" s="56"/>
      <c r="L1450" s="56"/>
      <c r="M1450" s="56"/>
      <c r="N1450" s="56"/>
      <c r="O1450" s="56"/>
      <c r="P1450" s="56"/>
      <c r="Q1450" s="56"/>
      <c r="R1450" s="54"/>
      <c r="S1450" s="54"/>
      <c r="T1450" s="54"/>
      <c r="U1450" s="54"/>
      <c r="V1450" s="59" t="s">
        <v>2615</v>
      </c>
    </row>
    <row r="1451" spans="1:22" ht="16.5" x14ac:dyDescent="0.3">
      <c r="A1451" s="54"/>
      <c r="B1451" s="54"/>
      <c r="C1451" s="54"/>
      <c r="D1451" s="54"/>
      <c r="E1451" s="56"/>
      <c r="F1451" s="56"/>
      <c r="G1451" s="56"/>
      <c r="H1451" s="56"/>
      <c r="I1451" s="56"/>
      <c r="J1451" s="56"/>
      <c r="K1451" s="56"/>
      <c r="L1451" s="56"/>
      <c r="M1451" s="56"/>
      <c r="N1451" s="56"/>
      <c r="O1451" s="56"/>
      <c r="P1451" s="56"/>
      <c r="Q1451" s="56"/>
      <c r="R1451" s="54"/>
      <c r="S1451" s="54"/>
      <c r="T1451" s="54"/>
      <c r="U1451" s="54"/>
      <c r="V1451" s="59" t="s">
        <v>2616</v>
      </c>
    </row>
    <row r="1452" spans="1:22" ht="16.5" x14ac:dyDescent="0.3">
      <c r="A1452" s="54"/>
      <c r="B1452" s="54"/>
      <c r="C1452" s="54"/>
      <c r="D1452" s="54"/>
      <c r="E1452" s="56"/>
      <c r="F1452" s="56"/>
      <c r="G1452" s="56"/>
      <c r="H1452" s="56"/>
      <c r="I1452" s="56"/>
      <c r="J1452" s="56"/>
      <c r="K1452" s="56"/>
      <c r="L1452" s="56"/>
      <c r="M1452" s="56"/>
      <c r="N1452" s="56"/>
      <c r="O1452" s="56"/>
      <c r="P1452" s="56"/>
      <c r="Q1452" s="56"/>
      <c r="R1452" s="54"/>
      <c r="S1452" s="54"/>
      <c r="T1452" s="54"/>
      <c r="U1452" s="54"/>
      <c r="V1452" s="59" t="s">
        <v>2617</v>
      </c>
    </row>
    <row r="1453" spans="1:22" ht="16.5" x14ac:dyDescent="0.3">
      <c r="A1453" s="54"/>
      <c r="B1453" s="54"/>
      <c r="C1453" s="54"/>
      <c r="D1453" s="54"/>
      <c r="E1453" s="56"/>
      <c r="F1453" s="56"/>
      <c r="G1453" s="56"/>
      <c r="H1453" s="56"/>
      <c r="I1453" s="56"/>
      <c r="J1453" s="56"/>
      <c r="K1453" s="56"/>
      <c r="L1453" s="56"/>
      <c r="M1453" s="56"/>
      <c r="N1453" s="56"/>
      <c r="O1453" s="56"/>
      <c r="P1453" s="56"/>
      <c r="Q1453" s="56"/>
      <c r="R1453" s="54"/>
      <c r="S1453" s="54"/>
      <c r="T1453" s="54"/>
      <c r="U1453" s="54"/>
      <c r="V1453" s="59" t="s">
        <v>2618</v>
      </c>
    </row>
    <row r="1454" spans="1:22" ht="16.5" x14ac:dyDescent="0.3">
      <c r="A1454" s="54"/>
      <c r="B1454" s="54"/>
      <c r="C1454" s="54"/>
      <c r="D1454" s="54"/>
      <c r="E1454" s="56"/>
      <c r="F1454" s="56"/>
      <c r="G1454" s="56"/>
      <c r="H1454" s="56"/>
      <c r="I1454" s="56"/>
      <c r="J1454" s="56"/>
      <c r="K1454" s="56"/>
      <c r="L1454" s="56"/>
      <c r="M1454" s="56"/>
      <c r="N1454" s="56"/>
      <c r="O1454" s="56"/>
      <c r="P1454" s="56"/>
      <c r="Q1454" s="56"/>
      <c r="R1454" s="54"/>
      <c r="S1454" s="54"/>
      <c r="T1454" s="54"/>
      <c r="U1454" s="54"/>
      <c r="V1454" s="59" t="s">
        <v>2619</v>
      </c>
    </row>
    <row r="1455" spans="1:22" ht="16.5" x14ac:dyDescent="0.3">
      <c r="A1455" s="54"/>
      <c r="B1455" s="54"/>
      <c r="C1455" s="54"/>
      <c r="D1455" s="54"/>
      <c r="E1455" s="56"/>
      <c r="F1455" s="56"/>
      <c r="G1455" s="56"/>
      <c r="H1455" s="56"/>
      <c r="I1455" s="56"/>
      <c r="J1455" s="56"/>
      <c r="K1455" s="56"/>
      <c r="L1455" s="56"/>
      <c r="M1455" s="56"/>
      <c r="N1455" s="56"/>
      <c r="O1455" s="56"/>
      <c r="P1455" s="56"/>
      <c r="Q1455" s="56"/>
      <c r="R1455" s="54"/>
      <c r="S1455" s="54"/>
      <c r="T1455" s="54"/>
      <c r="U1455" s="54"/>
      <c r="V1455" s="59" t="s">
        <v>2620</v>
      </c>
    </row>
    <row r="1456" spans="1:22" ht="16.5" x14ac:dyDescent="0.3">
      <c r="A1456" s="54"/>
      <c r="B1456" s="54"/>
      <c r="C1456" s="54"/>
      <c r="D1456" s="54"/>
      <c r="E1456" s="56"/>
      <c r="F1456" s="56"/>
      <c r="G1456" s="56"/>
      <c r="H1456" s="56"/>
      <c r="I1456" s="56"/>
      <c r="J1456" s="56"/>
      <c r="K1456" s="56"/>
      <c r="L1456" s="56"/>
      <c r="M1456" s="56"/>
      <c r="N1456" s="56"/>
      <c r="O1456" s="56"/>
      <c r="P1456" s="56"/>
      <c r="Q1456" s="56"/>
      <c r="R1456" s="54"/>
      <c r="S1456" s="54"/>
      <c r="T1456" s="54"/>
      <c r="U1456" s="54"/>
      <c r="V1456" s="59" t="s">
        <v>2621</v>
      </c>
    </row>
    <row r="1457" spans="1:22" ht="16.5" x14ac:dyDescent="0.3">
      <c r="A1457" s="54"/>
      <c r="B1457" s="54"/>
      <c r="C1457" s="54"/>
      <c r="D1457" s="54"/>
      <c r="E1457" s="56"/>
      <c r="F1457" s="56"/>
      <c r="G1457" s="56"/>
      <c r="H1457" s="56"/>
      <c r="I1457" s="56"/>
      <c r="J1457" s="56"/>
      <c r="K1457" s="56"/>
      <c r="L1457" s="56"/>
      <c r="M1457" s="56"/>
      <c r="N1457" s="56"/>
      <c r="O1457" s="56"/>
      <c r="P1457" s="56"/>
      <c r="Q1457" s="56"/>
      <c r="R1457" s="54"/>
      <c r="S1457" s="54"/>
      <c r="T1457" s="54"/>
      <c r="U1457" s="54"/>
      <c r="V1457" s="59" t="s">
        <v>2622</v>
      </c>
    </row>
    <row r="1458" spans="1:22" ht="16.5" x14ac:dyDescent="0.3">
      <c r="A1458" s="54"/>
      <c r="B1458" s="54"/>
      <c r="C1458" s="54"/>
      <c r="D1458" s="54"/>
      <c r="E1458" s="56"/>
      <c r="F1458" s="56"/>
      <c r="G1458" s="56"/>
      <c r="H1458" s="56"/>
      <c r="I1458" s="56"/>
      <c r="J1458" s="56"/>
      <c r="K1458" s="56"/>
      <c r="L1458" s="56"/>
      <c r="M1458" s="56"/>
      <c r="N1458" s="56"/>
      <c r="O1458" s="56"/>
      <c r="P1458" s="56"/>
      <c r="Q1458" s="56"/>
      <c r="R1458" s="54"/>
      <c r="S1458" s="54"/>
      <c r="T1458" s="54"/>
      <c r="U1458" s="54"/>
      <c r="V1458" s="59" t="s">
        <v>2623</v>
      </c>
    </row>
    <row r="1459" spans="1:22" ht="16.5" x14ac:dyDescent="0.3">
      <c r="A1459" s="54"/>
      <c r="B1459" s="54"/>
      <c r="C1459" s="54"/>
      <c r="D1459" s="54"/>
      <c r="E1459" s="56"/>
      <c r="F1459" s="56"/>
      <c r="G1459" s="56"/>
      <c r="H1459" s="56"/>
      <c r="I1459" s="56"/>
      <c r="J1459" s="56"/>
      <c r="K1459" s="56"/>
      <c r="L1459" s="56"/>
      <c r="M1459" s="56"/>
      <c r="N1459" s="56"/>
      <c r="O1459" s="56"/>
      <c r="P1459" s="56"/>
      <c r="Q1459" s="56"/>
      <c r="R1459" s="54"/>
      <c r="S1459" s="54"/>
      <c r="T1459" s="54"/>
      <c r="U1459" s="54"/>
      <c r="V1459" s="59" t="s">
        <v>2624</v>
      </c>
    </row>
    <row r="1460" spans="1:22" ht="16.5" x14ac:dyDescent="0.3">
      <c r="A1460" s="54"/>
      <c r="B1460" s="54"/>
      <c r="C1460" s="54"/>
      <c r="D1460" s="54"/>
      <c r="E1460" s="56"/>
      <c r="F1460" s="56"/>
      <c r="G1460" s="56"/>
      <c r="H1460" s="56"/>
      <c r="I1460" s="56"/>
      <c r="J1460" s="56"/>
      <c r="K1460" s="56"/>
      <c r="L1460" s="56"/>
      <c r="M1460" s="56"/>
      <c r="N1460" s="56"/>
      <c r="O1460" s="56"/>
      <c r="P1460" s="56"/>
      <c r="Q1460" s="56"/>
      <c r="R1460" s="54"/>
      <c r="S1460" s="54"/>
      <c r="T1460" s="54"/>
      <c r="U1460" s="54"/>
      <c r="V1460" s="59" t="s">
        <v>2625</v>
      </c>
    </row>
    <row r="1461" spans="1:22" ht="16.5" x14ac:dyDescent="0.3">
      <c r="A1461" s="54"/>
      <c r="B1461" s="54"/>
      <c r="C1461" s="54"/>
      <c r="D1461" s="54"/>
      <c r="E1461" s="56"/>
      <c r="F1461" s="56"/>
      <c r="G1461" s="56"/>
      <c r="H1461" s="56"/>
      <c r="I1461" s="56"/>
      <c r="J1461" s="56"/>
      <c r="K1461" s="56"/>
      <c r="L1461" s="56"/>
      <c r="M1461" s="56"/>
      <c r="N1461" s="56"/>
      <c r="O1461" s="56"/>
      <c r="P1461" s="56"/>
      <c r="Q1461" s="56"/>
      <c r="R1461" s="54"/>
      <c r="S1461" s="54"/>
      <c r="T1461" s="54"/>
      <c r="U1461" s="54"/>
      <c r="V1461" s="59" t="s">
        <v>2626</v>
      </c>
    </row>
    <row r="1462" spans="1:22" ht="16.5" x14ac:dyDescent="0.3">
      <c r="A1462" s="54"/>
      <c r="B1462" s="54"/>
      <c r="C1462" s="54"/>
      <c r="D1462" s="54"/>
      <c r="E1462" s="56"/>
      <c r="F1462" s="56"/>
      <c r="G1462" s="56"/>
      <c r="H1462" s="56"/>
      <c r="I1462" s="56"/>
      <c r="J1462" s="56"/>
      <c r="K1462" s="56"/>
      <c r="L1462" s="56"/>
      <c r="M1462" s="56"/>
      <c r="N1462" s="56"/>
      <c r="O1462" s="56"/>
      <c r="P1462" s="56"/>
      <c r="Q1462" s="56"/>
      <c r="R1462" s="54"/>
      <c r="S1462" s="54"/>
      <c r="T1462" s="54"/>
      <c r="U1462" s="54"/>
      <c r="V1462" s="59" t="s">
        <v>2627</v>
      </c>
    </row>
    <row r="1463" spans="1:22" ht="16.5" x14ac:dyDescent="0.3">
      <c r="A1463" s="54"/>
      <c r="B1463" s="54"/>
      <c r="C1463" s="54"/>
      <c r="D1463" s="54"/>
      <c r="E1463" s="56"/>
      <c r="F1463" s="56"/>
      <c r="G1463" s="56"/>
      <c r="H1463" s="56"/>
      <c r="I1463" s="56"/>
      <c r="J1463" s="56"/>
      <c r="K1463" s="56"/>
      <c r="L1463" s="56"/>
      <c r="M1463" s="56"/>
      <c r="N1463" s="56"/>
      <c r="O1463" s="56"/>
      <c r="P1463" s="56"/>
      <c r="Q1463" s="56"/>
      <c r="R1463" s="54"/>
      <c r="S1463" s="54"/>
      <c r="T1463" s="54"/>
      <c r="U1463" s="54"/>
      <c r="V1463" s="59" t="s">
        <v>2628</v>
      </c>
    </row>
    <row r="1464" spans="1:22" ht="16.5" x14ac:dyDescent="0.3">
      <c r="A1464" s="54"/>
      <c r="B1464" s="54"/>
      <c r="C1464" s="54"/>
      <c r="D1464" s="54"/>
      <c r="E1464" s="56"/>
      <c r="F1464" s="56"/>
      <c r="G1464" s="56"/>
      <c r="H1464" s="56"/>
      <c r="I1464" s="56"/>
      <c r="J1464" s="56"/>
      <c r="K1464" s="56"/>
      <c r="L1464" s="56"/>
      <c r="M1464" s="56"/>
      <c r="N1464" s="56"/>
      <c r="O1464" s="56"/>
      <c r="P1464" s="56"/>
      <c r="Q1464" s="56"/>
      <c r="R1464" s="54"/>
      <c r="S1464" s="54"/>
      <c r="T1464" s="54"/>
      <c r="U1464" s="54"/>
      <c r="V1464" s="59" t="s">
        <v>2629</v>
      </c>
    </row>
    <row r="1465" spans="1:22" ht="16.5" x14ac:dyDescent="0.3">
      <c r="A1465" s="54"/>
      <c r="B1465" s="54"/>
      <c r="C1465" s="54"/>
      <c r="D1465" s="54"/>
      <c r="E1465" s="56"/>
      <c r="F1465" s="56"/>
      <c r="G1465" s="56"/>
      <c r="H1465" s="56"/>
      <c r="I1465" s="56"/>
      <c r="J1465" s="56"/>
      <c r="K1465" s="56"/>
      <c r="L1465" s="56"/>
      <c r="M1465" s="56"/>
      <c r="N1465" s="56"/>
      <c r="O1465" s="56"/>
      <c r="P1465" s="56"/>
      <c r="Q1465" s="56"/>
      <c r="R1465" s="54"/>
      <c r="S1465" s="54"/>
      <c r="T1465" s="54"/>
      <c r="U1465" s="54"/>
      <c r="V1465" s="59" t="s">
        <v>2630</v>
      </c>
    </row>
    <row r="1466" spans="1:22" ht="16.5" x14ac:dyDescent="0.3">
      <c r="A1466" s="54"/>
      <c r="B1466" s="54"/>
      <c r="C1466" s="54"/>
      <c r="D1466" s="54"/>
      <c r="E1466" s="56"/>
      <c r="F1466" s="56"/>
      <c r="G1466" s="56"/>
      <c r="H1466" s="56"/>
      <c r="I1466" s="56"/>
      <c r="J1466" s="56"/>
      <c r="K1466" s="56"/>
      <c r="L1466" s="56"/>
      <c r="M1466" s="56"/>
      <c r="N1466" s="56"/>
      <c r="O1466" s="56"/>
      <c r="P1466" s="56"/>
      <c r="Q1466" s="56"/>
      <c r="R1466" s="54"/>
      <c r="S1466" s="54"/>
      <c r="T1466" s="54"/>
      <c r="U1466" s="54"/>
      <c r="V1466" s="59" t="s">
        <v>2631</v>
      </c>
    </row>
    <row r="1467" spans="1:22" ht="16.5" x14ac:dyDescent="0.3">
      <c r="A1467" s="54"/>
      <c r="B1467" s="54"/>
      <c r="C1467" s="54"/>
      <c r="D1467" s="54"/>
      <c r="E1467" s="56"/>
      <c r="F1467" s="56"/>
      <c r="G1467" s="56"/>
      <c r="H1467" s="56"/>
      <c r="I1467" s="56"/>
      <c r="J1467" s="56"/>
      <c r="K1467" s="56"/>
      <c r="L1467" s="56"/>
      <c r="M1467" s="56"/>
      <c r="N1467" s="56"/>
      <c r="O1467" s="56"/>
      <c r="P1467" s="56"/>
      <c r="Q1467" s="56"/>
      <c r="R1467" s="54"/>
      <c r="S1467" s="54"/>
      <c r="T1467" s="54"/>
      <c r="U1467" s="54"/>
      <c r="V1467" s="59" t="s">
        <v>2632</v>
      </c>
    </row>
    <row r="1468" spans="1:22" ht="16.5" x14ac:dyDescent="0.3">
      <c r="A1468" s="54"/>
      <c r="B1468" s="54"/>
      <c r="C1468" s="54"/>
      <c r="D1468" s="54"/>
      <c r="E1468" s="56"/>
      <c r="F1468" s="56"/>
      <c r="G1468" s="56"/>
      <c r="H1468" s="56"/>
      <c r="I1468" s="56"/>
      <c r="J1468" s="56"/>
      <c r="K1468" s="56"/>
      <c r="L1468" s="56"/>
      <c r="M1468" s="56"/>
      <c r="N1468" s="56"/>
      <c r="O1468" s="56"/>
      <c r="P1468" s="56"/>
      <c r="Q1468" s="56"/>
      <c r="R1468" s="54"/>
      <c r="S1468" s="54"/>
      <c r="T1468" s="54"/>
      <c r="U1468" s="54"/>
      <c r="V1468" s="59" t="s">
        <v>2633</v>
      </c>
    </row>
    <row r="1469" spans="1:22" ht="16.5" x14ac:dyDescent="0.3">
      <c r="A1469" s="54"/>
      <c r="B1469" s="54"/>
      <c r="C1469" s="54"/>
      <c r="D1469" s="54"/>
      <c r="E1469" s="56"/>
      <c r="F1469" s="56"/>
      <c r="G1469" s="56"/>
      <c r="H1469" s="56"/>
      <c r="I1469" s="56"/>
      <c r="J1469" s="56"/>
      <c r="K1469" s="56"/>
      <c r="L1469" s="56"/>
      <c r="M1469" s="56"/>
      <c r="N1469" s="56"/>
      <c r="O1469" s="56"/>
      <c r="P1469" s="56"/>
      <c r="Q1469" s="56"/>
      <c r="R1469" s="54"/>
      <c r="S1469" s="54"/>
      <c r="T1469" s="54"/>
      <c r="U1469" s="54"/>
      <c r="V1469" s="59" t="s">
        <v>2634</v>
      </c>
    </row>
    <row r="1470" spans="1:22" ht="16.5" x14ac:dyDescent="0.3">
      <c r="A1470" s="54"/>
      <c r="B1470" s="54"/>
      <c r="C1470" s="54"/>
      <c r="D1470" s="54"/>
      <c r="E1470" s="56"/>
      <c r="F1470" s="56"/>
      <c r="G1470" s="56"/>
      <c r="H1470" s="56"/>
      <c r="I1470" s="56"/>
      <c r="J1470" s="56"/>
      <c r="K1470" s="56"/>
      <c r="L1470" s="56"/>
      <c r="M1470" s="56"/>
      <c r="N1470" s="56"/>
      <c r="O1470" s="56"/>
      <c r="P1470" s="56"/>
      <c r="Q1470" s="56"/>
      <c r="R1470" s="54"/>
      <c r="S1470" s="54"/>
      <c r="T1470" s="54"/>
      <c r="U1470" s="54"/>
      <c r="V1470" s="59" t="s">
        <v>2635</v>
      </c>
    </row>
    <row r="1471" spans="1:22" ht="16.5" x14ac:dyDescent="0.3">
      <c r="A1471" s="54"/>
      <c r="B1471" s="54"/>
      <c r="C1471" s="54"/>
      <c r="D1471" s="54"/>
      <c r="E1471" s="56"/>
      <c r="F1471" s="56"/>
      <c r="G1471" s="56"/>
      <c r="H1471" s="56"/>
      <c r="I1471" s="56"/>
      <c r="J1471" s="56"/>
      <c r="K1471" s="56"/>
      <c r="L1471" s="56"/>
      <c r="M1471" s="56"/>
      <c r="N1471" s="56"/>
      <c r="O1471" s="56"/>
      <c r="P1471" s="56"/>
      <c r="Q1471" s="56"/>
      <c r="R1471" s="54"/>
      <c r="S1471" s="54"/>
      <c r="T1471" s="54"/>
      <c r="U1471" s="54"/>
      <c r="V1471" s="59" t="s">
        <v>2636</v>
      </c>
    </row>
    <row r="1472" spans="1:22" ht="16.5" x14ac:dyDescent="0.3">
      <c r="A1472" s="54"/>
      <c r="B1472" s="54"/>
      <c r="C1472" s="54"/>
      <c r="D1472" s="54"/>
      <c r="E1472" s="56"/>
      <c r="F1472" s="56"/>
      <c r="G1472" s="56"/>
      <c r="H1472" s="56"/>
      <c r="I1472" s="56"/>
      <c r="J1472" s="56"/>
      <c r="K1472" s="56"/>
      <c r="L1472" s="56"/>
      <c r="M1472" s="56"/>
      <c r="N1472" s="56"/>
      <c r="O1472" s="56"/>
      <c r="P1472" s="56"/>
      <c r="Q1472" s="56"/>
      <c r="R1472" s="54"/>
      <c r="S1472" s="54"/>
      <c r="T1472" s="54"/>
      <c r="U1472" s="54"/>
      <c r="V1472" s="59" t="s">
        <v>2637</v>
      </c>
    </row>
    <row r="1473" spans="1:22" ht="16.5" x14ac:dyDescent="0.3">
      <c r="A1473" s="54"/>
      <c r="B1473" s="54"/>
      <c r="C1473" s="54"/>
      <c r="D1473" s="54"/>
      <c r="E1473" s="56"/>
      <c r="F1473" s="56"/>
      <c r="G1473" s="56"/>
      <c r="H1473" s="56"/>
      <c r="I1473" s="56"/>
      <c r="J1473" s="56"/>
      <c r="K1473" s="56"/>
      <c r="L1473" s="56"/>
      <c r="M1473" s="56"/>
      <c r="N1473" s="56"/>
      <c r="O1473" s="56"/>
      <c r="P1473" s="56"/>
      <c r="Q1473" s="56"/>
      <c r="R1473" s="54"/>
      <c r="S1473" s="54"/>
      <c r="T1473" s="54"/>
      <c r="U1473" s="54"/>
      <c r="V1473" s="59" t="s">
        <v>2638</v>
      </c>
    </row>
    <row r="1474" spans="1:22" ht="16.5" x14ac:dyDescent="0.3">
      <c r="A1474" s="54"/>
      <c r="B1474" s="54"/>
      <c r="C1474" s="54"/>
      <c r="D1474" s="54"/>
      <c r="E1474" s="56"/>
      <c r="F1474" s="56"/>
      <c r="G1474" s="56"/>
      <c r="H1474" s="56"/>
      <c r="I1474" s="56"/>
      <c r="J1474" s="56"/>
      <c r="K1474" s="56"/>
      <c r="L1474" s="56"/>
      <c r="M1474" s="56"/>
      <c r="N1474" s="56"/>
      <c r="O1474" s="56"/>
      <c r="P1474" s="56"/>
      <c r="Q1474" s="56"/>
      <c r="R1474" s="54"/>
      <c r="S1474" s="54"/>
      <c r="T1474" s="54"/>
      <c r="U1474" s="54"/>
      <c r="V1474" s="59" t="s">
        <v>2639</v>
      </c>
    </row>
  </sheetData>
  <sortState xmlns:xlrd2="http://schemas.microsoft.com/office/spreadsheetml/2017/richdata2" ref="S2:S41">
    <sortCondition ref="S2:S41"/>
  </sortState>
  <phoneticPr fontId="12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4BADD522C5C08408BB2D61229A8FC04" ma:contentTypeVersion="0" ma:contentTypeDescription="Crear nuevo documento." ma:contentTypeScope="" ma:versionID="4fcd530be4b60507ef0c46db29ea6f3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E4D89E-6A8E-47CD-85D7-5A3A32EC1A6C}"/>
</file>

<file path=customXml/itemProps2.xml><?xml version="1.0" encoding="utf-8"?>
<ds:datastoreItem xmlns:ds="http://schemas.openxmlformats.org/officeDocument/2006/customXml" ds:itemID="{67C77192-B6DA-44EE-904D-FC790377C1BA}"/>
</file>

<file path=customXml/itemProps3.xml><?xml version="1.0" encoding="utf-8"?>
<ds:datastoreItem xmlns:ds="http://schemas.openxmlformats.org/officeDocument/2006/customXml" ds:itemID="{3873C6FA-9F7D-41B7-8F2D-85F08DE007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FICHA</vt:lpstr>
      <vt:lpstr>Para Base</vt:lpstr>
      <vt:lpstr>lista desplegable</vt:lpstr>
      <vt:lpstr>FICHA!Área_de_impresión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Ignacio Cadena Sarralde</dc:creator>
  <cp:lastModifiedBy>Nestor Armando Diaz Arevalo</cp:lastModifiedBy>
  <cp:lastPrinted>2017-08-23T15:42:20Z</cp:lastPrinted>
  <dcterms:created xsi:type="dcterms:W3CDTF">2015-11-18T14:39:19Z</dcterms:created>
  <dcterms:modified xsi:type="dcterms:W3CDTF">2021-06-25T00:50:07Z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0x01010094BADD522C5C08408BB2D61229A8FC04</vt:lpwstr>
  </property>
</Properties>
</file>