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olac\Documents\MI VIVIENDA\Contenido Mi Vivienda\Apoyo a Constructoras\"/>
    </mc:Choice>
  </mc:AlternateContent>
  <bookViews>
    <workbookView xWindow="240" yWindow="75" windowWidth="20115" windowHeight="7995"/>
  </bookViews>
  <sheets>
    <sheet name="Hoja1" sheetId="1" r:id="rId1"/>
  </sheets>
  <externalReferences>
    <externalReference r:id="rId2"/>
  </externalReferences>
  <definedNames>
    <definedName name="DEPARTAMENTO">'[1]DEPTOS-MUNICIPIOS'!$A$2:$A$34</definedName>
  </definedNames>
  <calcPr calcId="162913"/>
</workbook>
</file>

<file path=xl/calcChain.xml><?xml version="1.0" encoding="utf-8"?>
<calcChain xmlns="http://schemas.openxmlformats.org/spreadsheetml/2006/main">
  <c r="V98" i="1" l="1"/>
  <c r="H92" i="1"/>
  <c r="V88" i="1" s="1"/>
  <c r="V90" i="1" s="1"/>
  <c r="L80" i="1"/>
  <c r="H80" i="1"/>
  <c r="F80" i="1"/>
  <c r="D80" i="1"/>
  <c r="J70" i="1"/>
  <c r="S70" i="1"/>
  <c r="AA70" i="1"/>
  <c r="J71" i="1"/>
  <c r="S71" i="1"/>
  <c r="AA71" i="1"/>
  <c r="J72" i="1"/>
  <c r="S72" i="1"/>
  <c r="AA72" i="1"/>
  <c r="J73" i="1"/>
  <c r="S73" i="1"/>
  <c r="AA73" i="1"/>
  <c r="J74" i="1"/>
  <c r="S74" i="1"/>
  <c r="AA74" i="1"/>
  <c r="AA76" i="1"/>
  <c r="AA77" i="1"/>
  <c r="AA78" i="1"/>
  <c r="AA79" i="1"/>
  <c r="AA75" i="1"/>
  <c r="S76" i="1"/>
  <c r="S77" i="1"/>
  <c r="S78" i="1"/>
  <c r="S79" i="1"/>
  <c r="S75" i="1"/>
  <c r="J76" i="1"/>
  <c r="J77" i="1"/>
  <c r="J78" i="1"/>
  <c r="J79" i="1"/>
  <c r="J75" i="1"/>
  <c r="S64" i="1"/>
  <c r="AA61" i="1" s="1"/>
  <c r="AA63" i="1" s="1"/>
  <c r="K64" i="1"/>
  <c r="F63" i="1" s="1"/>
  <c r="J52" i="1"/>
  <c r="AA52" i="1"/>
  <c r="R52" i="1"/>
  <c r="F52" i="1"/>
  <c r="O20" i="1"/>
  <c r="S80" i="1" l="1"/>
  <c r="AA80" i="1"/>
  <c r="J80" i="1"/>
  <c r="L89" i="1"/>
  <c r="V96" i="1"/>
  <c r="L90" i="1"/>
  <c r="L88" i="1"/>
  <c r="L91" i="1"/>
  <c r="F61" i="1"/>
  <c r="M63" i="1"/>
  <c r="M62" i="1"/>
  <c r="F62" i="1"/>
  <c r="M61" i="1"/>
  <c r="L92" i="1" l="1"/>
  <c r="Z88" i="1" s="1"/>
  <c r="Z89" i="1"/>
  <c r="Z90" i="1"/>
  <c r="M64" i="1"/>
  <c r="Z97" i="1"/>
  <c r="Z98" i="1"/>
  <c r="Z96" i="1"/>
  <c r="Z102" i="1"/>
</calcChain>
</file>

<file path=xl/sharedStrings.xml><?xml version="1.0" encoding="utf-8"?>
<sst xmlns="http://schemas.openxmlformats.org/spreadsheetml/2006/main" count="272" uniqueCount="230">
  <si>
    <t>Nombre proyecto:</t>
  </si>
  <si>
    <t>No. Radicado:</t>
  </si>
  <si>
    <t>1.  INFORMACIÓN GENERAL DEL OFERENTE</t>
  </si>
  <si>
    <t>DV</t>
  </si>
  <si>
    <t>2.  INFORMACIÓN CONTACTO COMERCIAL</t>
  </si>
  <si>
    <t>No.</t>
  </si>
  <si>
    <t>T.I.</t>
  </si>
  <si>
    <t>4. DATOS FINANCIEROS</t>
  </si>
  <si>
    <t>5. EXPERIENCIA DEL OFERENTE 
(Relacione únicamente los últimos cinco proyectos terminados)</t>
  </si>
  <si>
    <t xml:space="preserve">DESCRIPCIÓN </t>
  </si>
  <si>
    <t>PROYECTO 1</t>
  </si>
  <si>
    <t xml:space="preserve">PROYECTO 2 </t>
  </si>
  <si>
    <t xml:space="preserve">PROYECTO 3 </t>
  </si>
  <si>
    <t>PROYECTO 4</t>
  </si>
  <si>
    <t>PROYECTO 5</t>
  </si>
  <si>
    <t xml:space="preserve">Nombre del proyecto </t>
  </si>
  <si>
    <t xml:space="preserve">Dirección </t>
  </si>
  <si>
    <t xml:space="preserve">Departamento </t>
  </si>
  <si>
    <t xml:space="preserve">Ciudad </t>
  </si>
  <si>
    <t xml:space="preserve">Clase de Inmueble </t>
  </si>
  <si>
    <t xml:space="preserve">Número de Unidades </t>
  </si>
  <si>
    <t>VIP</t>
  </si>
  <si>
    <t>VIS</t>
  </si>
  <si>
    <t xml:space="preserve">NO VIS  </t>
  </si>
  <si>
    <t xml:space="preserve">M2 Construidos </t>
  </si>
  <si>
    <t xml:space="preserve">Contratante </t>
  </si>
  <si>
    <t>6. DESCRIPCIÓN DEL PROYECTO</t>
  </si>
  <si>
    <t>Razón social:</t>
  </si>
  <si>
    <t xml:space="preserve">Dirección: </t>
  </si>
  <si>
    <t>Ciudad:</t>
  </si>
  <si>
    <t>No. identificación (NIT):</t>
  </si>
  <si>
    <t>Departamento:</t>
  </si>
  <si>
    <t>Telefono:</t>
  </si>
  <si>
    <t>Tipo documento identidad:</t>
  </si>
  <si>
    <t>Nombre:</t>
  </si>
  <si>
    <t>Celular:</t>
  </si>
  <si>
    <t>Correo electrónico:</t>
  </si>
  <si>
    <t>No. Identificación</t>
  </si>
  <si>
    <t>Partic.(%)</t>
  </si>
  <si>
    <t>Nombre o razón social</t>
  </si>
  <si>
    <t>Rol en el proyecto</t>
  </si>
  <si>
    <t xml:space="preserve">Rango (%) </t>
  </si>
  <si>
    <t>Rango comercial:</t>
  </si>
  <si>
    <t>Dirección:</t>
  </si>
  <si>
    <t>Estrato:</t>
  </si>
  <si>
    <t>Barrio/urbanización:</t>
  </si>
  <si>
    <t>Matrícula inmobiliaria lote:</t>
  </si>
  <si>
    <t>No. de resolución</t>
  </si>
  <si>
    <t>Etapas</t>
  </si>
  <si>
    <t>Unidades de la etapa</t>
  </si>
  <si>
    <t>Unidades disponibles</t>
  </si>
  <si>
    <t>Licencias</t>
  </si>
  <si>
    <t>De urbanismo</t>
  </si>
  <si>
    <t>De construcción</t>
  </si>
  <si>
    <t>Ambiental</t>
  </si>
  <si>
    <t>Fecha expedición</t>
  </si>
  <si>
    <t>Clase de inmueble</t>
  </si>
  <si>
    <t>Apartamentos</t>
  </si>
  <si>
    <t>Casas</t>
  </si>
  <si>
    <t>Total</t>
  </si>
  <si>
    <t>Unidades del proyecto</t>
  </si>
  <si>
    <t>Unidades de la etapa a viabilizar</t>
  </si>
  <si>
    <t>Clase de parqueadero</t>
  </si>
  <si>
    <t>Etapa</t>
  </si>
  <si>
    <t>Privados</t>
  </si>
  <si>
    <t>Visitantes</t>
  </si>
  <si>
    <t>Proyecto</t>
  </si>
  <si>
    <t>En ejecución de obra</t>
  </si>
  <si>
    <t>7. DETALLES DEL PROYECTO</t>
  </si>
  <si>
    <t>%</t>
  </si>
  <si>
    <t>8.  CARACTERÍSTICAS UNIDADES HABITACIONALES</t>
  </si>
  <si>
    <t>CONCEPTO</t>
  </si>
  <si>
    <t>COSTO TOTAL DEL PROYECTO</t>
  </si>
  <si>
    <t xml:space="preserve">VALOR CRÉDITO </t>
  </si>
  <si>
    <t>RECURSOS PROPIOS</t>
  </si>
  <si>
    <t xml:space="preserve">  Valor del lote aportado solicitante</t>
  </si>
  <si>
    <t xml:space="preserve">  Valor invertido a la fecha</t>
  </si>
  <si>
    <t xml:space="preserve">  Otros recursos</t>
  </si>
  <si>
    <t>CUOTAS INICIALES</t>
  </si>
  <si>
    <t xml:space="preserve">11.  DETALLE FINANCIACIÓN </t>
  </si>
  <si>
    <t>CRÉDITO ENTIDAD FINANCIADORA</t>
  </si>
  <si>
    <t>OTROS RECURSOS</t>
  </si>
  <si>
    <t>SUBSIDIOS</t>
  </si>
  <si>
    <t>7.1. ÁREA TOTAL CONSTRUCCIONES PROYECTO</t>
  </si>
  <si>
    <t>7.2. DISTRIBUCIÓN DEL LOTE</t>
  </si>
  <si>
    <r>
      <t>m</t>
    </r>
    <r>
      <rPr>
        <sz val="8"/>
        <color indexed="63"/>
        <rFont val="Calibri"/>
        <family val="2"/>
      </rPr>
      <t>²</t>
    </r>
  </si>
  <si>
    <t>Destinación del área</t>
  </si>
  <si>
    <t>Cuadro de áreas</t>
  </si>
  <si>
    <t>Vivienda</t>
  </si>
  <si>
    <t>Salón comunal</t>
  </si>
  <si>
    <t>Comercio</t>
  </si>
  <si>
    <t>Educación</t>
  </si>
  <si>
    <t>Salud</t>
  </si>
  <si>
    <t>Otros</t>
  </si>
  <si>
    <t>Área total construida</t>
  </si>
  <si>
    <t>Área bruta</t>
  </si>
  <si>
    <t>Área de protección</t>
  </si>
  <si>
    <t>Áreas afectaciones</t>
  </si>
  <si>
    <t>Área neta urbanizable</t>
  </si>
  <si>
    <t>Áreas de cesión</t>
  </si>
  <si>
    <t>Área útil</t>
  </si>
  <si>
    <t>Inmueble tipo</t>
  </si>
  <si>
    <t>Unidades</t>
  </si>
  <si>
    <t>Área const.</t>
  </si>
  <si>
    <t>Área priv.</t>
  </si>
  <si>
    <r>
      <t>Total m</t>
    </r>
    <r>
      <rPr>
        <sz val="8"/>
        <rFont val="Calibri"/>
        <family val="2"/>
      </rPr>
      <t>²</t>
    </r>
  </si>
  <si>
    <t>Habitaciones</t>
  </si>
  <si>
    <t>Baños</t>
  </si>
  <si>
    <t>Estudio</t>
  </si>
  <si>
    <t>Precio de venta unidad</t>
  </si>
  <si>
    <t>Total precio de venta</t>
  </si>
  <si>
    <t>Concepto</t>
  </si>
  <si>
    <t>Total lote</t>
  </si>
  <si>
    <t>Total urbanismo</t>
  </si>
  <si>
    <t>Costos directos</t>
  </si>
  <si>
    <t>Costos indirectos</t>
  </si>
  <si>
    <t>Total costos de construcción</t>
  </si>
  <si>
    <t>Participación</t>
  </si>
  <si>
    <t>Total costo proyecto</t>
  </si>
  <si>
    <t>Utilidad</t>
  </si>
  <si>
    <t>Total valor comercial</t>
  </si>
  <si>
    <t>Subtotal</t>
  </si>
  <si>
    <t>12. CONDICIONES</t>
  </si>
  <si>
    <t>PARÁMETROS</t>
  </si>
  <si>
    <t>ALTO</t>
  </si>
  <si>
    <t>MEDIO</t>
  </si>
  <si>
    <t>BAJO</t>
  </si>
  <si>
    <t>MÍNIMO</t>
  </si>
  <si>
    <t>Municipios &gt; 500.000 habitantes</t>
  </si>
  <si>
    <t>Municipios entre 100.000 y 500.000 habitantes</t>
  </si>
  <si>
    <t>Municipios entre 50.000 y 100.000 habitantes</t>
  </si>
  <si>
    <t>Municipios  &lt; 50.000 habitantes</t>
  </si>
  <si>
    <t>M2 CONSTRUIDOS
EN VIVIENDA</t>
  </si>
  <si>
    <t>&gt;  a 4.000</t>
  </si>
  <si>
    <t>&gt; a 2.400</t>
  </si>
  <si>
    <t>&gt; a 1.700</t>
  </si>
  <si>
    <t>&gt; a 1.000</t>
  </si>
  <si>
    <t>VENTAS DE VIVIENDA</t>
  </si>
  <si>
    <t>&gt; a $ 12.000 millones</t>
  </si>
  <si>
    <t>&gt;  a $ 6.000 millones</t>
  </si>
  <si>
    <t>&gt; a $ 3.000 millones</t>
  </si>
  <si>
    <t>&gt; a $ 1.500 millones</t>
  </si>
  <si>
    <t xml:space="preserve">PATRIMONIO LÍQUIDO </t>
  </si>
  <si>
    <t>&gt; a $ 1.000 millones</t>
  </si>
  <si>
    <t>&gt; a $ 500 millones</t>
  </si>
  <si>
    <t>14. DOCUMENTOS</t>
  </si>
  <si>
    <t>Ficha Única de Identificación de Proyectos</t>
  </si>
  <si>
    <t>Encargo fiduciario de administración de preventas.</t>
  </si>
  <si>
    <t>Certificado de Cámara de Comercio de la sociedad, actualizado (no mayor a 30 días)</t>
  </si>
  <si>
    <t>Certificado(s) de tradición y libertad del (los) lote(s) con vigencia(s) no mayor a 30 días.</t>
  </si>
  <si>
    <t>Licencias de Urbanismo y Construcción.</t>
  </si>
  <si>
    <t>NIT</t>
  </si>
  <si>
    <t>15. OBSERVACIONES (ESPACIO EXCLUSIVO PARA EL FONDO NACIONAL DEL AHORRO)</t>
  </si>
  <si>
    <t xml:space="preserve"> 16.  ACCIONES A TOMAR (ESPACIO EXCLUSIVO PARA EL FONDO NACIONAL DEL AHORRO)</t>
  </si>
  <si>
    <t>3. SOCIEDAD Y SOCIOS (En caso que el solicitante sea Unión Temporal o Consorcio)</t>
  </si>
  <si>
    <t>10. FINANCIACIÓN
(Diligenciar los cuadros correspondientes a "Inversión en Obra" y "Recursos Adicionales" - Expresar los valores en pesos)</t>
  </si>
  <si>
    <t>Activos totales:</t>
  </si>
  <si>
    <t>Pasivos totales:</t>
  </si>
  <si>
    <t>Patrimonio:</t>
  </si>
  <si>
    <t>Ventas anuales:</t>
  </si>
  <si>
    <t>Índice de ocupación:</t>
  </si>
  <si>
    <t>Índice de construcción:</t>
  </si>
  <si>
    <t>Densidad neta habitacional:</t>
  </si>
  <si>
    <t>Fotocopia de la Declaración de Renta de la última vigencia fiscal de la sociedad y los socios.</t>
  </si>
  <si>
    <t>Documento de conformación del Consorcio o UT. (en caso que aplique).</t>
  </si>
  <si>
    <t>Especificaciones de obra. (Materiales y acabados terminados finales).</t>
  </si>
  <si>
    <t>Firma</t>
  </si>
  <si>
    <t>13. REQUISITOS</t>
  </si>
  <si>
    <t>9. COSTOS DEL PROYECTO (Expresar los valores en pesos)</t>
  </si>
  <si>
    <t>Nombre de quien revisa</t>
  </si>
  <si>
    <t>Nombre de quien aprueba</t>
  </si>
  <si>
    <t>FORMATO FICHA UNICA DE IDENTIFICACION DE PROYECTOS CONSTRUCTOR PROFESIONAL ESPECIAL</t>
  </si>
  <si>
    <r>
      <t xml:space="preserve">Fecha
</t>
    </r>
    <r>
      <rPr>
        <b/>
        <sz val="9"/>
        <color theme="0" tint="-4.9989318521683403E-2"/>
        <rFont val="Arial"/>
        <family val="2"/>
      </rPr>
      <t>AAAAMMDD</t>
    </r>
  </si>
  <si>
    <r>
      <t xml:space="preserve">Versión: </t>
    </r>
    <r>
      <rPr>
        <sz val="12"/>
        <rFont val="Arial"/>
        <family val="2"/>
      </rPr>
      <t>0</t>
    </r>
  </si>
  <si>
    <t>PROCESO DE GESTION COMERCIAL</t>
  </si>
  <si>
    <t>Representante legal y/o comercial</t>
  </si>
  <si>
    <t>Fecha inicio de ventas:</t>
  </si>
  <si>
    <t>Fecha inicio de obras:</t>
  </si>
  <si>
    <t>AAAAMMDD</t>
  </si>
  <si>
    <t>Fiduciaria en preventas:</t>
  </si>
  <si>
    <t>Estado del proyecto:</t>
  </si>
  <si>
    <t>m² total proyecto</t>
  </si>
  <si>
    <t xml:space="preserve">Fecha: </t>
  </si>
  <si>
    <t>CE</t>
  </si>
  <si>
    <t>CC</t>
  </si>
  <si>
    <t>TI</t>
  </si>
  <si>
    <t>NO VIS</t>
  </si>
  <si>
    <t>En venta</t>
  </si>
  <si>
    <r>
      <t>Valor m</t>
    </r>
    <r>
      <rPr>
        <sz val="8"/>
        <color indexed="63"/>
        <rFont val="Calibri"/>
        <family val="2"/>
      </rPr>
      <t>²</t>
    </r>
  </si>
  <si>
    <t>Ladrillo a la vista</t>
  </si>
  <si>
    <t>Bloque a la vista</t>
  </si>
  <si>
    <t>Pañete</t>
  </si>
  <si>
    <t>Pañete pulido</t>
  </si>
  <si>
    <t>Pañete, yeso y pintura</t>
  </si>
  <si>
    <t>Pañete, estuco y pintura</t>
  </si>
  <si>
    <t>Pintura</t>
  </si>
  <si>
    <t>Ceramica</t>
  </si>
  <si>
    <t>Otro</t>
  </si>
  <si>
    <t>Cerámica</t>
  </si>
  <si>
    <t>Madera</t>
  </si>
  <si>
    <t>Aglomerado</t>
  </si>
  <si>
    <t>Vidrio</t>
  </si>
  <si>
    <t>Plastico</t>
  </si>
  <si>
    <t>Aluminio</t>
  </si>
  <si>
    <t>Muros:</t>
  </si>
  <si>
    <t>Puertas:</t>
  </si>
  <si>
    <t>Lavadero:</t>
  </si>
  <si>
    <t>Enchapes baños:</t>
  </si>
  <si>
    <t>Pisos:</t>
  </si>
  <si>
    <t>Closets:</t>
  </si>
  <si>
    <t>Mesón de cocina:</t>
  </si>
  <si>
    <t>Enchapes cocina:</t>
  </si>
  <si>
    <t>Completo</t>
  </si>
  <si>
    <t>Ninguno</t>
  </si>
  <si>
    <t>Zona húmeda</t>
  </si>
  <si>
    <t>Afinado</t>
  </si>
  <si>
    <t>Alfombra</t>
  </si>
  <si>
    <t>Tableta</t>
  </si>
  <si>
    <t>Marmol</t>
  </si>
  <si>
    <t>Porcelanato</t>
  </si>
  <si>
    <t>Vinilo</t>
  </si>
  <si>
    <t>Granito</t>
  </si>
  <si>
    <t>Concreto</t>
  </si>
  <si>
    <t>Salpicadero</t>
  </si>
  <si>
    <t>Plano de localización,  juego de planos arquitectónicos, render del proyecto, logo de la constructora y logo del proyecto. Los planos anteriormente mencionados deberán ser presentados impresos y en archivo digital e imagen en alta resolución.</t>
  </si>
  <si>
    <r>
      <rPr>
        <b/>
        <sz val="12"/>
        <rFont val="Arial"/>
        <family val="2"/>
      </rPr>
      <t>Código:</t>
    </r>
    <r>
      <rPr>
        <sz val="12"/>
        <rFont val="Arial"/>
        <family val="2"/>
      </rPr>
      <t xml:space="preserve"> GC-FO-184</t>
    </r>
  </si>
  <si>
    <t>Inscrito</t>
  </si>
  <si>
    <t>En proceso</t>
  </si>
  <si>
    <t>No inscrito</t>
  </si>
  <si>
    <t>1. El FNA  solo inscribirá proyectos de vivienda que se entreguen con terminados finales básicos y en condiciones mínimas de habitabilidad de los espacios.
2. La presente ficha está diseñada para identificar los datos básicos del proyecto que se pretende desarrollar y que ayudará a consolidar una base de datos de oferentes, para una gestión efectiva de encuentro entre la oferta y la demanda de vivienda, con  parámetros de habitabilidad que le permitan a los afiliados al FNA acceder a proyectos integrales de vivienda digna. 
3. La presente evaluación del proyecto es únicamente TÉCNICA y da fé de la entrega y revisión de los documentos básicos  (Ficha FUIP, Certificado de Cámara de Comercio del oferente, Certificado de libertad del predio, contrato fiduciario), En ningún momento es una autorización de ventas. La aprobación del Crédito individual está sujeta al cumplimiento de las políticas del Reglamento de Crédito del Fondo Nacional del AHORRO. El cumplimiento en la entrega y la calidad de la obra es responsabilidad exclusiva del constructor.
4. Todos los recursos que se capten como abono para la compra de vivienda, provenientes de usuarios del FNA, serán recibidos a través de una cuenta establecida por un Contrato Fiduciario, legalmente contratado para tal fin.
5. Nos hacemos responsables totalmente por la veracidad de la información aportada en este documento y el cumplimiento de las disposiciones vigentes que rigen en materia del derecho comercial. Así mismo, reconocemos que las cuatro paginas diligenciadas constituyen un único documento.
6. Autorizamos al Fondo Nacional del Ahorro a consultar centrales de riesgo o demás entidades que manejen bases de datos con los mismos fines.
7. Autorizamos al Fondo Nacional del Ahorro para consultar y publicar la siguiente informacion para apoyo en la comercializacion del proyecto.
8. Autorizamos al Fondo Nacional del Ahorro a dar tratamiento a los datos personales consignados en este formato, de acuerdo a la ley 1581 de 2012, la ley 1266 de 2008 y las políticas definidas por el FNA para este 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</si>
</sst>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quot;$&quot;\ #,##0"/>
    <numFmt numFmtId="166" formatCode="0.0%"/>
  </numFmts>
  <fonts count="26" x14ac:knownFonts="1">
    <font>
      <sz val="11"/>
      <color theme="1"/>
      <name val="Calibri"/>
      <family val="2"/>
      <scheme val="minor"/>
    </font>
    <font>
      <sz val="11"/>
      <color theme="1"/>
      <name val="Calibri"/>
      <family val="2"/>
      <scheme val="minor"/>
    </font>
    <font>
      <sz val="8"/>
      <name val="Arial"/>
      <family val="2"/>
    </font>
    <font>
      <sz val="9"/>
      <name val="Arial"/>
      <family val="2"/>
    </font>
    <font>
      <b/>
      <sz val="9"/>
      <name val="Arial"/>
      <family val="2"/>
    </font>
    <font>
      <sz val="9"/>
      <color theme="1"/>
      <name val="Calibri"/>
      <family val="2"/>
      <scheme val="minor"/>
    </font>
    <font>
      <sz val="9"/>
      <color indexed="63"/>
      <name val="Arial"/>
      <family val="2"/>
    </font>
    <font>
      <b/>
      <sz val="9"/>
      <color theme="1" tint="0.34998626667073579"/>
      <name val="Arial"/>
      <family val="2"/>
    </font>
    <font>
      <sz val="9"/>
      <name val="Calibri"/>
      <family val="2"/>
      <scheme val="minor"/>
    </font>
    <font>
      <sz val="8"/>
      <color indexed="63"/>
      <name val="Arial"/>
      <family val="2"/>
    </font>
    <font>
      <b/>
      <sz val="8"/>
      <name val="Arial"/>
      <family val="2"/>
    </font>
    <font>
      <sz val="8"/>
      <color theme="1"/>
      <name val="Calibri"/>
      <family val="2"/>
      <scheme val="minor"/>
    </font>
    <font>
      <sz val="9"/>
      <color theme="1"/>
      <name val="Arial"/>
      <family val="2"/>
    </font>
    <font>
      <sz val="8"/>
      <color theme="1"/>
      <name val="Arial"/>
      <family val="2"/>
    </font>
    <font>
      <b/>
      <sz val="8"/>
      <color indexed="63"/>
      <name val="Arial"/>
      <family val="2"/>
    </font>
    <font>
      <sz val="8"/>
      <name val="Calibri"/>
      <family val="2"/>
      <scheme val="minor"/>
    </font>
    <font>
      <b/>
      <sz val="8"/>
      <color theme="1"/>
      <name val="Arial"/>
      <family val="2"/>
    </font>
    <font>
      <sz val="8"/>
      <color indexed="63"/>
      <name val="Calibri"/>
      <family val="2"/>
    </font>
    <font>
      <sz val="8"/>
      <name val="Calibri"/>
      <family val="2"/>
    </font>
    <font>
      <sz val="8"/>
      <color indexed="12"/>
      <name val="Arial"/>
      <family val="2"/>
    </font>
    <font>
      <sz val="10"/>
      <color theme="0" tint="-4.9989318521683403E-2"/>
      <name val="Arial"/>
      <family val="2"/>
    </font>
    <font>
      <b/>
      <sz val="12"/>
      <name val="Arial"/>
      <family val="2"/>
    </font>
    <font>
      <b/>
      <sz val="9"/>
      <color theme="0" tint="-4.9989318521683403E-2"/>
      <name val="Arial"/>
      <family val="2"/>
    </font>
    <font>
      <sz val="12"/>
      <name val="Arial"/>
      <family val="2"/>
    </font>
    <font>
      <sz val="8"/>
      <color theme="0" tint="-0.14999847407452621"/>
      <name val="Arial"/>
      <family val="2"/>
    </font>
    <font>
      <sz val="9"/>
      <color theme="0" tint="-0.14999847407452621"/>
      <name val="Arial"/>
      <family val="2"/>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71">
    <xf numFmtId="0" fontId="0" fillId="0" borderId="0" xfId="0"/>
    <xf numFmtId="0" fontId="6" fillId="0" borderId="3" xfId="0" applyFont="1" applyFill="1" applyBorder="1" applyAlignment="1">
      <alignment vertical="center"/>
    </xf>
    <xf numFmtId="0" fontId="6" fillId="0" borderId="3" xfId="0" applyFont="1" applyFill="1" applyBorder="1" applyAlignment="1">
      <alignment horizontal="left" vertical="center"/>
    </xf>
    <xf numFmtId="0" fontId="7" fillId="0" borderId="3" xfId="0" applyFont="1" applyFill="1" applyBorder="1" applyAlignment="1">
      <alignment horizontal="left" vertical="center"/>
    </xf>
    <xf numFmtId="0" fontId="3" fillId="0" borderId="1"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5" fillId="0" borderId="0" xfId="0" applyFont="1" applyFill="1" applyAlignment="1">
      <alignment horizontal="left"/>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9" fillId="0" borderId="2" xfId="0" applyFont="1" applyFill="1" applyBorder="1" applyAlignment="1">
      <alignment horizontal="left" vertical="center"/>
    </xf>
    <xf numFmtId="0" fontId="9" fillId="0" borderId="2" xfId="0" applyFont="1" applyFill="1" applyBorder="1" applyAlignment="1">
      <alignment vertical="center"/>
    </xf>
    <xf numFmtId="0" fontId="5" fillId="0" borderId="4" xfId="0" applyFont="1" applyFill="1" applyBorder="1" applyAlignment="1">
      <alignment horizontal="left"/>
    </xf>
    <xf numFmtId="0" fontId="9" fillId="0" borderId="8" xfId="0" applyFont="1" applyFill="1" applyBorder="1" applyAlignment="1">
      <alignment vertical="center"/>
    </xf>
    <xf numFmtId="0" fontId="5" fillId="0" borderId="0" xfId="0" applyFont="1" applyFill="1" applyBorder="1" applyAlignment="1">
      <alignment horizontal="left"/>
    </xf>
    <xf numFmtId="0" fontId="5" fillId="0" borderId="3" xfId="0" applyFont="1" applyFill="1" applyBorder="1" applyAlignment="1">
      <alignment horizontal="left"/>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3" xfId="0" applyFont="1" applyFill="1" applyBorder="1" applyAlignment="1">
      <alignment horizontal="left" vertical="center"/>
    </xf>
    <xf numFmtId="0" fontId="2" fillId="0" borderId="2" xfId="0" applyFont="1" applyFill="1" applyBorder="1" applyAlignment="1" applyProtection="1">
      <alignment horizontal="left" vertical="center"/>
    </xf>
    <xf numFmtId="0" fontId="9" fillId="0" borderId="3" xfId="0" applyFont="1" applyFill="1" applyBorder="1" applyAlignment="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0" xfId="0" applyFont="1" applyFill="1" applyBorder="1" applyAlignment="1">
      <alignment vertical="center"/>
    </xf>
    <xf numFmtId="0" fontId="2" fillId="0" borderId="9" xfId="0" applyFont="1" applyFill="1" applyBorder="1" applyAlignment="1">
      <alignment vertical="center"/>
    </xf>
    <xf numFmtId="0" fontId="5" fillId="0" borderId="12" xfId="0" applyFont="1" applyFill="1" applyBorder="1" applyAlignment="1">
      <alignment horizontal="left"/>
    </xf>
    <xf numFmtId="0" fontId="9"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11" fillId="0" borderId="0" xfId="0" applyFont="1" applyFill="1" applyAlignment="1">
      <alignment horizontal="left"/>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12" fillId="0" borderId="0" xfId="0" applyFont="1" applyFill="1" applyAlignment="1">
      <alignment horizontal="left"/>
    </xf>
    <xf numFmtId="0" fontId="11" fillId="0" borderId="0" xfId="0" applyFont="1" applyFill="1" applyAlignment="1">
      <alignment horizontal="left" vertical="center"/>
    </xf>
    <xf numFmtId="0" fontId="10" fillId="0" borderId="3" xfId="0" applyFont="1" applyFill="1" applyBorder="1" applyAlignment="1">
      <alignment vertical="center"/>
    </xf>
    <xf numFmtId="0" fontId="10" fillId="0" borderId="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11" fillId="0" borderId="3" xfId="0" applyFont="1" applyFill="1" applyBorder="1" applyAlignment="1">
      <alignment horizontal="left"/>
    </xf>
    <xf numFmtId="0" fontId="9" fillId="0" borderId="9" xfId="0" applyFont="1" applyFill="1" applyBorder="1" applyAlignment="1">
      <alignment vertical="center" wrapText="1"/>
    </xf>
    <xf numFmtId="0" fontId="9" fillId="0" borderId="10" xfId="0" applyFont="1" applyFill="1" applyBorder="1" applyAlignment="1">
      <alignment vertical="center" wrapText="1"/>
    </xf>
    <xf numFmtId="166" fontId="2" fillId="0" borderId="3" xfId="0" applyNumberFormat="1" applyFont="1" applyFill="1" applyBorder="1" applyAlignment="1" applyProtection="1">
      <alignment vertical="center"/>
    </xf>
    <xf numFmtId="0" fontId="5" fillId="0" borderId="13" xfId="0" applyFont="1" applyFill="1" applyBorder="1" applyAlignment="1">
      <alignment horizontal="left"/>
    </xf>
    <xf numFmtId="166" fontId="2" fillId="0" borderId="9" xfId="0" applyNumberFormat="1" applyFont="1" applyFill="1" applyBorder="1" applyAlignment="1" applyProtection="1">
      <alignment vertical="center"/>
    </xf>
    <xf numFmtId="4" fontId="9" fillId="0" borderId="8" xfId="0" applyNumberFormat="1" applyFont="1" applyFill="1" applyBorder="1" applyAlignment="1" applyProtection="1">
      <alignment vertical="center"/>
      <protection locked="0"/>
    </xf>
    <xf numFmtId="4" fontId="9" fillId="0" borderId="2" xfId="0" applyNumberFormat="1" applyFont="1" applyFill="1" applyBorder="1" applyAlignment="1" applyProtection="1">
      <alignment vertical="center"/>
      <protection locked="0"/>
    </xf>
    <xf numFmtId="0" fontId="2" fillId="0" borderId="13" xfId="0" applyFont="1" applyFill="1" applyBorder="1" applyAlignment="1">
      <alignment vertical="center"/>
    </xf>
    <xf numFmtId="0" fontId="2" fillId="0" borderId="8" xfId="0" applyFont="1" applyFill="1" applyBorder="1" applyAlignment="1">
      <alignment vertical="center"/>
    </xf>
    <xf numFmtId="0" fontId="8" fillId="0" borderId="0" xfId="0" applyFont="1" applyFill="1" applyAlignment="1">
      <alignment horizontal="left"/>
    </xf>
    <xf numFmtId="0" fontId="2" fillId="0" borderId="3"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2" fillId="0" borderId="10" xfId="0" applyFont="1" applyFill="1" applyBorder="1" applyAlignment="1">
      <alignment vertical="center"/>
    </xf>
    <xf numFmtId="0" fontId="2" fillId="0" borderId="12" xfId="0" applyFont="1" applyFill="1" applyBorder="1" applyAlignment="1" applyProtection="1">
      <alignment vertical="center"/>
      <protection locked="0"/>
    </xf>
    <xf numFmtId="0" fontId="5" fillId="0" borderId="3" xfId="0" applyFont="1" applyFill="1" applyBorder="1" applyAlignment="1">
      <alignment horizontal="left" vertical="center"/>
    </xf>
    <xf numFmtId="0" fontId="5" fillId="0" borderId="0" xfId="0" applyFont="1" applyFill="1" applyAlignment="1">
      <alignment horizontal="left" vertical="center"/>
    </xf>
    <xf numFmtId="164" fontId="4" fillId="0" borderId="3" xfId="0" applyNumberFormat="1" applyFont="1" applyFill="1" applyBorder="1" applyAlignment="1" applyProtection="1">
      <alignment horizontal="left" vertical="center"/>
      <protection locked="0"/>
    </xf>
    <xf numFmtId="0" fontId="3" fillId="0" borderId="3" xfId="0" applyFont="1" applyFill="1" applyBorder="1" applyAlignment="1">
      <alignment horizontal="center"/>
    </xf>
    <xf numFmtId="0" fontId="4" fillId="0" borderId="3" xfId="0" applyFont="1" applyFill="1" applyBorder="1" applyAlignment="1">
      <alignment horizontal="center" vertical="center" wrapText="1"/>
    </xf>
    <xf numFmtId="0" fontId="2" fillId="0" borderId="11" xfId="0" applyFont="1" applyFill="1" applyBorder="1" applyAlignment="1" applyProtection="1">
      <alignment vertical="center"/>
    </xf>
    <xf numFmtId="0" fontId="2" fillId="0" borderId="12" xfId="0" applyFont="1" applyFill="1" applyBorder="1" applyAlignment="1" applyProtection="1">
      <alignment vertical="center"/>
    </xf>
    <xf numFmtId="0" fontId="4" fillId="0" borderId="12" xfId="0" applyFont="1" applyFill="1" applyBorder="1" applyAlignment="1" applyProtection="1">
      <alignment horizontal="left" vertical="center"/>
    </xf>
    <xf numFmtId="0" fontId="3" fillId="0" borderId="12" xfId="0" applyFont="1" applyFill="1" applyBorder="1" applyAlignment="1">
      <alignment horizontal="left" vertical="center"/>
    </xf>
    <xf numFmtId="0" fontId="3" fillId="0" borderId="12" xfId="0" applyFont="1" applyFill="1" applyBorder="1" applyAlignment="1">
      <alignment horizontal="center"/>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0" xfId="0" applyFont="1" applyFill="1" applyAlignment="1">
      <alignment horizontal="left" vertical="top"/>
    </xf>
    <xf numFmtId="0" fontId="3" fillId="0" borderId="9" xfId="0" applyFont="1" applyFill="1" applyBorder="1" applyAlignment="1">
      <alignment horizontal="center"/>
    </xf>
    <xf numFmtId="0" fontId="9" fillId="0" borderId="9" xfId="0" applyFont="1" applyFill="1" applyBorder="1" applyAlignment="1">
      <alignment vertical="center"/>
    </xf>
    <xf numFmtId="164" fontId="4" fillId="0" borderId="9" xfId="0" applyNumberFormat="1" applyFont="1" applyFill="1" applyBorder="1" applyAlignment="1" applyProtection="1">
      <alignment horizontal="left" vertical="center"/>
      <protection locked="0"/>
    </xf>
    <xf numFmtId="0" fontId="3" fillId="0" borderId="9" xfId="0" applyFont="1" applyFill="1" applyBorder="1" applyAlignment="1">
      <alignment horizontal="center"/>
    </xf>
    <xf numFmtId="0" fontId="3" fillId="0" borderId="12" xfId="0" applyFont="1" applyFill="1" applyBorder="1" applyAlignment="1">
      <alignment horizontal="center"/>
    </xf>
    <xf numFmtId="164" fontId="4" fillId="0" borderId="12" xfId="0" applyNumberFormat="1"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0" fontId="2" fillId="0" borderId="3" xfId="0" applyFont="1" applyFill="1" applyBorder="1" applyAlignment="1" applyProtection="1">
      <alignment horizontal="center" vertical="center"/>
      <protection locked="0"/>
    </xf>
    <xf numFmtId="0" fontId="13" fillId="0" borderId="0" xfId="0" applyFont="1" applyFill="1" applyAlignment="1">
      <alignment horizontal="left" vertical="center"/>
    </xf>
    <xf numFmtId="0" fontId="5" fillId="0" borderId="3" xfId="0" applyFont="1" applyFill="1" applyBorder="1" applyAlignment="1" applyProtection="1">
      <alignment horizontal="center"/>
      <protection locked="0"/>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2" fillId="0" borderId="10" xfId="0" applyFont="1" applyFill="1" applyBorder="1" applyAlignment="1" applyProtection="1">
      <alignment vertical="center"/>
      <protection locked="0"/>
    </xf>
    <xf numFmtId="0" fontId="24" fillId="0" borderId="1"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3" xfId="0" applyFont="1" applyFill="1" applyBorder="1" applyAlignment="1" applyProtection="1">
      <alignment vertical="center"/>
      <protection locked="0"/>
    </xf>
    <xf numFmtId="0" fontId="5" fillId="0" borderId="3" xfId="0" applyFont="1" applyFill="1" applyBorder="1" applyAlignment="1" applyProtection="1">
      <protection locked="0"/>
    </xf>
    <xf numFmtId="0" fontId="5" fillId="0" borderId="0" xfId="0" applyFont="1" applyFill="1" applyBorder="1" applyAlignment="1" applyProtection="1">
      <protection locked="0"/>
    </xf>
    <xf numFmtId="0" fontId="13" fillId="0" borderId="0" xfId="0" applyFont="1" applyFill="1" applyAlignment="1">
      <alignment horizontal="left"/>
    </xf>
    <xf numFmtId="0" fontId="13" fillId="0" borderId="0" xfId="0" applyFont="1" applyFill="1" applyAlignment="1" applyProtection="1">
      <alignment horizontal="left"/>
      <protection hidden="1"/>
    </xf>
    <xf numFmtId="0" fontId="5" fillId="0" borderId="0" xfId="0" applyFont="1" applyFill="1" applyAlignment="1" applyProtection="1">
      <alignment horizontal="left"/>
      <protection hidden="1"/>
    </xf>
    <xf numFmtId="0" fontId="5" fillId="0" borderId="0" xfId="0" applyFont="1" applyFill="1" applyBorder="1" applyAlignment="1">
      <alignment horizontal="left" vertical="center"/>
    </xf>
    <xf numFmtId="0" fontId="2" fillId="0" borderId="0" xfId="0" applyFont="1" applyFill="1" applyBorder="1" applyAlignment="1" applyProtection="1">
      <alignment vertical="center"/>
    </xf>
    <xf numFmtId="165" fontId="2" fillId="0" borderId="0" xfId="0" applyNumberFormat="1" applyFont="1" applyFill="1" applyBorder="1" applyAlignment="1" applyProtection="1">
      <alignment horizontal="center" vertical="center"/>
    </xf>
    <xf numFmtId="9" fontId="2" fillId="0" borderId="0" xfId="1" applyNumberFormat="1"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center" vertical="center" wrapText="1"/>
    </xf>
    <xf numFmtId="0" fontId="24" fillId="0" borderId="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top"/>
      <protection locked="0"/>
    </xf>
    <xf numFmtId="0" fontId="2" fillId="0" borderId="12" xfId="0" applyFont="1" applyFill="1" applyBorder="1" applyAlignment="1" applyProtection="1">
      <alignment horizontal="center" vertical="top"/>
      <protection locked="0"/>
    </xf>
    <xf numFmtId="0" fontId="2" fillId="0" borderId="13" xfId="0" applyFont="1" applyFill="1" applyBorder="1" applyAlignment="1" applyProtection="1">
      <alignment horizontal="center" vertical="top"/>
      <protection locked="0"/>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vertical="center" wrapText="1"/>
    </xf>
    <xf numFmtId="0" fontId="10" fillId="0" borderId="1"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0" fillId="0" borderId="1" xfId="0" applyFont="1" applyFill="1" applyBorder="1" applyAlignment="1" applyProtection="1">
      <alignment horizontal="center" vertical="center"/>
      <protection locked="0"/>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wrapText="1"/>
    </xf>
    <xf numFmtId="0" fontId="21" fillId="0" borderId="9" xfId="0" applyFont="1" applyFill="1" applyBorder="1" applyAlignment="1" applyProtection="1">
      <alignment horizontal="center" vertical="top"/>
      <protection locked="0"/>
    </xf>
    <xf numFmtId="0" fontId="21" fillId="0" borderId="10" xfId="0" applyFont="1" applyFill="1" applyBorder="1" applyAlignment="1" applyProtection="1">
      <alignment horizontal="center" vertical="top"/>
      <protection locked="0"/>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 xfId="0" applyFont="1" applyFill="1" applyBorder="1" applyAlignment="1">
      <alignment horizontal="center"/>
    </xf>
    <xf numFmtId="0" fontId="10" fillId="0" borderId="3" xfId="0" applyFont="1" applyFill="1" applyBorder="1" applyAlignment="1">
      <alignment horizontal="center"/>
    </xf>
    <xf numFmtId="0" fontId="10" fillId="0" borderId="4" xfId="0" applyFont="1" applyFill="1" applyBorder="1" applyAlignment="1">
      <alignment horizontal="center"/>
    </xf>
    <xf numFmtId="4" fontId="9" fillId="0" borderId="8" xfId="0" applyNumberFormat="1" applyFont="1" applyFill="1" applyBorder="1" applyAlignment="1" applyProtection="1">
      <alignment horizontal="center" vertical="center" wrapText="1"/>
      <protection locked="0"/>
    </xf>
    <xf numFmtId="4" fontId="9" fillId="0" borderId="9"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pplyProtection="1">
      <alignment horizontal="center" vertical="center" wrapText="1"/>
      <protection locked="0"/>
    </xf>
    <xf numFmtId="4" fontId="9" fillId="0" borderId="11" xfId="0" applyNumberFormat="1" applyFont="1" applyFill="1" applyBorder="1" applyAlignment="1" applyProtection="1">
      <alignment horizontal="center" vertical="center" wrapText="1"/>
      <protection locked="0"/>
    </xf>
    <xf numFmtId="4" fontId="9" fillId="0" borderId="12" xfId="0" applyNumberFormat="1" applyFont="1" applyFill="1" applyBorder="1" applyAlignment="1" applyProtection="1">
      <alignment horizontal="center" vertical="center" wrapText="1"/>
      <protection locked="0"/>
    </xf>
    <xf numFmtId="4" fontId="9" fillId="0" borderId="13" xfId="0" applyNumberFormat="1"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9" fontId="9" fillId="0" borderId="2" xfId="1" applyFont="1" applyFill="1" applyBorder="1" applyAlignment="1" applyProtection="1">
      <alignment horizontal="center" vertical="center" wrapText="1"/>
    </xf>
    <xf numFmtId="9" fontId="9" fillId="0" borderId="4" xfId="1" applyFont="1" applyFill="1" applyBorder="1" applyAlignment="1" applyProtection="1">
      <alignment horizontal="center" vertical="center" wrapText="1"/>
    </xf>
    <xf numFmtId="3" fontId="9" fillId="0" borderId="2" xfId="0" applyNumberFormat="1" applyFont="1" applyFill="1" applyBorder="1" applyAlignment="1" applyProtection="1">
      <alignment horizontal="center" vertical="center" wrapText="1"/>
      <protection locked="0"/>
    </xf>
    <xf numFmtId="3" fontId="9" fillId="0" borderId="3" xfId="0" applyNumberFormat="1" applyFont="1" applyFill="1" applyBorder="1" applyAlignment="1" applyProtection="1">
      <alignment horizontal="center" vertical="center" wrapText="1"/>
      <protection locked="0"/>
    </xf>
    <xf numFmtId="3" fontId="9" fillId="0" borderId="4" xfId="0" applyNumberFormat="1" applyFont="1" applyFill="1" applyBorder="1" applyAlignment="1" applyProtection="1">
      <alignment horizontal="center" vertical="center" wrapText="1"/>
      <protection locked="0"/>
    </xf>
    <xf numFmtId="3" fontId="9" fillId="0" borderId="2" xfId="0" applyNumberFormat="1" applyFont="1" applyFill="1" applyBorder="1" applyAlignment="1" applyProtection="1">
      <alignment horizontal="center" vertical="center" wrapText="1"/>
    </xf>
    <xf numFmtId="3" fontId="9" fillId="0" borderId="3" xfId="0" applyNumberFormat="1" applyFont="1" applyFill="1" applyBorder="1" applyAlignment="1" applyProtection="1">
      <alignment horizontal="center" vertical="center" wrapText="1"/>
    </xf>
    <xf numFmtId="3" fontId="9" fillId="0" borderId="4" xfId="0" applyNumberFormat="1" applyFont="1" applyFill="1" applyBorder="1" applyAlignment="1" applyProtection="1">
      <alignment horizontal="center" vertical="center" wrapText="1"/>
    </xf>
    <xf numFmtId="165" fontId="19" fillId="0" borderId="2" xfId="0" applyNumberFormat="1" applyFont="1" applyFill="1" applyBorder="1" applyAlignment="1" applyProtection="1">
      <alignment horizontal="center" vertical="center"/>
      <protection locked="0"/>
    </xf>
    <xf numFmtId="165" fontId="19" fillId="0" borderId="3" xfId="0" applyNumberFormat="1" applyFont="1" applyFill="1" applyBorder="1" applyAlignment="1" applyProtection="1">
      <alignment horizontal="center" vertical="center"/>
      <protection locked="0"/>
    </xf>
    <xf numFmtId="165" fontId="19" fillId="0" borderId="4" xfId="0" applyNumberFormat="1" applyFont="1" applyFill="1" applyBorder="1" applyAlignment="1" applyProtection="1">
      <alignment horizontal="center" vertical="center"/>
      <protection locked="0"/>
    </xf>
    <xf numFmtId="165" fontId="2" fillId="0" borderId="2" xfId="0" applyNumberFormat="1" applyFont="1" applyFill="1" applyBorder="1" applyAlignment="1" applyProtection="1">
      <alignment horizontal="center" vertical="center"/>
    </xf>
    <xf numFmtId="165" fontId="2" fillId="0" borderId="3" xfId="0" applyNumberFormat="1" applyFont="1" applyFill="1" applyBorder="1" applyAlignment="1" applyProtection="1">
      <alignment horizontal="center" vertical="center"/>
    </xf>
    <xf numFmtId="165" fontId="2" fillId="0" borderId="4" xfId="0" applyNumberFormat="1" applyFont="1" applyFill="1" applyBorder="1" applyAlignment="1" applyProtection="1">
      <alignment horizontal="center" vertical="center"/>
    </xf>
    <xf numFmtId="9" fontId="2" fillId="0" borderId="2" xfId="1" applyNumberFormat="1" applyFont="1" applyFill="1" applyBorder="1" applyAlignment="1">
      <alignment horizontal="center" vertical="center"/>
    </xf>
    <xf numFmtId="9" fontId="2" fillId="0" borderId="3" xfId="1" applyNumberFormat="1" applyFont="1" applyFill="1" applyBorder="1" applyAlignment="1">
      <alignment horizontal="center" vertical="center"/>
    </xf>
    <xf numFmtId="9" fontId="2" fillId="0" borderId="4" xfId="1" applyNumberFormat="1"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3"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center" vertical="center" wrapText="1"/>
    </xf>
    <xf numFmtId="0" fontId="2" fillId="0" borderId="9" xfId="0" applyFont="1" applyFill="1" applyBorder="1" applyAlignment="1">
      <alignment horizontal="center"/>
    </xf>
    <xf numFmtId="0" fontId="2" fillId="0" borderId="10" xfId="0" applyFont="1" applyFill="1" applyBorder="1" applyAlignment="1">
      <alignment horizontal="center"/>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9" fontId="2" fillId="0" borderId="2" xfId="1" applyFont="1" applyFill="1" applyBorder="1" applyAlignment="1">
      <alignment horizontal="center" vertical="center"/>
    </xf>
    <xf numFmtId="9" fontId="2" fillId="0" borderId="3" xfId="1" applyFont="1" applyFill="1" applyBorder="1" applyAlignment="1">
      <alignment horizontal="center" vertical="center"/>
    </xf>
    <xf numFmtId="9" fontId="2" fillId="0" borderId="4" xfId="1" applyFont="1" applyFill="1" applyBorder="1" applyAlignment="1">
      <alignment horizontal="center" vertical="center"/>
    </xf>
    <xf numFmtId="165" fontId="2" fillId="0" borderId="2"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165" fontId="2" fillId="0" borderId="4" xfId="0" applyNumberFormat="1" applyFont="1" applyFill="1" applyBorder="1" applyAlignment="1">
      <alignment horizontal="center" vertical="center" wrapText="1"/>
    </xf>
    <xf numFmtId="165" fontId="10" fillId="0" borderId="2" xfId="0" applyNumberFormat="1" applyFont="1" applyFill="1" applyBorder="1" applyAlignment="1" applyProtection="1">
      <alignment horizontal="center" vertical="center" wrapText="1"/>
      <protection locked="0"/>
    </xf>
    <xf numFmtId="165" fontId="10" fillId="0" borderId="3" xfId="0" applyNumberFormat="1" applyFont="1" applyFill="1" applyBorder="1" applyAlignment="1" applyProtection="1">
      <alignment horizontal="center" vertical="center" wrapText="1"/>
      <protection locked="0"/>
    </xf>
    <xf numFmtId="165" fontId="10" fillId="0" borderId="4" xfId="0" applyNumberFormat="1" applyFont="1" applyFill="1" applyBorder="1" applyAlignment="1" applyProtection="1">
      <alignment horizontal="center" vertical="center" wrapText="1"/>
      <protection locked="0"/>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 fillId="0" borderId="3" xfId="0" applyFont="1" applyFill="1" applyBorder="1" applyAlignment="1">
      <alignment horizontal="center"/>
    </xf>
    <xf numFmtId="0" fontId="2" fillId="0" borderId="4" xfId="0" applyFont="1" applyFill="1" applyBorder="1" applyAlignment="1">
      <alignment horizontal="center"/>
    </xf>
    <xf numFmtId="0" fontId="10" fillId="2" borderId="1" xfId="0" applyFont="1" applyFill="1" applyBorder="1" applyAlignment="1">
      <alignment horizontal="center" vertical="center"/>
    </xf>
    <xf numFmtId="0" fontId="9" fillId="0" borderId="3"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4" fillId="0" borderId="2" xfId="0"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13" fillId="0" borderId="3" xfId="0" applyFont="1" applyFill="1" applyBorder="1" applyAlignment="1">
      <alignment horizontal="center" vertical="center" wrapText="1"/>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10" xfId="0" applyFont="1" applyFill="1" applyBorder="1" applyAlignment="1" applyProtection="1">
      <alignment horizontal="center"/>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0" fontId="23" fillId="0" borderId="2" xfId="0" applyFont="1" applyFill="1" applyBorder="1" applyAlignment="1" applyProtection="1">
      <alignment horizontal="left" vertical="center"/>
    </xf>
    <xf numFmtId="0" fontId="23" fillId="0" borderId="3" xfId="0" applyFont="1" applyFill="1" applyBorder="1" applyAlignment="1" applyProtection="1">
      <alignment horizontal="left" vertical="center"/>
    </xf>
    <xf numFmtId="0" fontId="23" fillId="0" borderId="4" xfId="0" applyFont="1" applyFill="1" applyBorder="1" applyAlignment="1" applyProtection="1">
      <alignment horizontal="left" vertical="center"/>
    </xf>
    <xf numFmtId="164" fontId="21" fillId="0" borderId="2" xfId="0" applyNumberFormat="1" applyFont="1" applyFill="1" applyBorder="1" applyAlignment="1" applyProtection="1">
      <alignment horizontal="left" vertical="center"/>
    </xf>
    <xf numFmtId="164" fontId="21" fillId="0" borderId="3" xfId="0" applyNumberFormat="1" applyFont="1" applyFill="1" applyBorder="1" applyAlignment="1" applyProtection="1">
      <alignment horizontal="left" vertical="center"/>
    </xf>
    <xf numFmtId="164" fontId="21" fillId="0" borderId="4" xfId="0" applyNumberFormat="1" applyFont="1" applyFill="1" applyBorder="1" applyAlignment="1" applyProtection="1">
      <alignment horizontal="left" vertical="center"/>
    </xf>
    <xf numFmtId="0" fontId="21" fillId="0" borderId="2"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21" fillId="0" borderId="8" xfId="0" applyFont="1" applyFill="1" applyBorder="1" applyAlignment="1" applyProtection="1">
      <alignment horizontal="center" vertical="top"/>
      <protection locked="0"/>
    </xf>
    <xf numFmtId="0" fontId="2" fillId="0" borderId="2" xfId="0" applyFont="1" applyFill="1" applyBorder="1" applyAlignment="1" applyProtection="1">
      <alignment horizontal="center" vertical="top"/>
      <protection locked="0"/>
    </xf>
    <xf numFmtId="0" fontId="2" fillId="0" borderId="3" xfId="0" applyFont="1" applyFill="1" applyBorder="1" applyAlignment="1" applyProtection="1">
      <alignment horizontal="center" vertical="top"/>
      <protection locked="0"/>
    </xf>
    <xf numFmtId="0" fontId="10" fillId="2" borderId="9" xfId="0" applyFont="1" applyFill="1" applyBorder="1" applyAlignment="1">
      <alignment horizontal="center" vertical="center"/>
    </xf>
    <xf numFmtId="0" fontId="20" fillId="0" borderId="3"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5" fillId="0" borderId="3" xfId="0" applyFont="1" applyFill="1" applyBorder="1" applyAlignment="1" applyProtection="1">
      <alignment horizontal="center"/>
      <protection locked="0"/>
    </xf>
    <xf numFmtId="0" fontId="5" fillId="0" borderId="4" xfId="0" applyFont="1" applyFill="1" applyBorder="1" applyAlignment="1" applyProtection="1">
      <alignment horizontal="center"/>
      <protection locked="0"/>
    </xf>
    <xf numFmtId="3" fontId="3" fillId="0" borderId="2" xfId="0" applyNumberFormat="1" applyFont="1" applyFill="1" applyBorder="1" applyAlignment="1" applyProtection="1">
      <alignment horizontal="left" vertical="center"/>
      <protection locked="0"/>
    </xf>
    <xf numFmtId="3" fontId="3" fillId="0" borderId="3" xfId="0" applyNumberFormat="1" applyFont="1" applyFill="1" applyBorder="1" applyAlignment="1" applyProtection="1">
      <alignment horizontal="left" vertical="center"/>
      <protection locked="0"/>
    </xf>
    <xf numFmtId="3" fontId="3" fillId="0" borderId="4" xfId="0" applyNumberFormat="1" applyFont="1" applyFill="1" applyBorder="1" applyAlignment="1" applyProtection="1">
      <alignment horizontal="left" vertical="center"/>
      <protection locked="0"/>
    </xf>
    <xf numFmtId="9" fontId="3" fillId="0" borderId="2" xfId="1" applyFont="1" applyFill="1" applyBorder="1" applyAlignment="1" applyProtection="1">
      <alignment horizontal="center" vertical="center"/>
      <protection locked="0"/>
    </xf>
    <xf numFmtId="9" fontId="3" fillId="0" borderId="3" xfId="1" applyFont="1" applyFill="1" applyBorder="1" applyAlignment="1" applyProtection="1">
      <alignment horizontal="center" vertical="center"/>
      <protection locked="0"/>
    </xf>
    <xf numFmtId="9" fontId="3" fillId="0" borderId="4" xfId="1" applyFont="1" applyFill="1" applyBorder="1" applyAlignment="1" applyProtection="1">
      <alignment horizontal="center" vertical="center"/>
      <protection locked="0"/>
    </xf>
    <xf numFmtId="165" fontId="2" fillId="0" borderId="3" xfId="0" applyNumberFormat="1" applyFont="1" applyFill="1" applyBorder="1" applyAlignment="1" applyProtection="1">
      <alignment horizontal="center" vertical="center"/>
      <protection locked="0"/>
    </xf>
    <xf numFmtId="165" fontId="2" fillId="0" borderId="4" xfId="0" applyNumberFormat="1" applyFont="1" applyFill="1" applyBorder="1" applyAlignment="1" applyProtection="1">
      <alignment horizontal="center" vertical="center"/>
      <protection locked="0"/>
    </xf>
    <xf numFmtId="165" fontId="2" fillId="0" borderId="2" xfId="0" applyNumberFormat="1" applyFont="1" applyFill="1" applyBorder="1" applyAlignment="1" applyProtection="1">
      <alignment horizontal="center" vertical="center" wrapText="1"/>
      <protection locked="0"/>
    </xf>
    <xf numFmtId="165" fontId="2" fillId="0" borderId="3" xfId="0" applyNumberFormat="1" applyFont="1" applyFill="1" applyBorder="1" applyAlignment="1" applyProtection="1">
      <alignment horizontal="center" vertical="center" wrapText="1"/>
      <protection locked="0"/>
    </xf>
    <xf numFmtId="165" fontId="3" fillId="0" borderId="3" xfId="0" applyNumberFormat="1" applyFont="1" applyFill="1" applyBorder="1" applyAlignment="1" applyProtection="1">
      <alignment horizontal="center" vertical="center"/>
      <protection locked="0"/>
    </xf>
    <xf numFmtId="165" fontId="3" fillId="0" borderId="4"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9" fontId="3" fillId="0" borderId="2" xfId="0" applyNumberFormat="1" applyFont="1" applyFill="1" applyBorder="1" applyAlignment="1" applyProtection="1">
      <alignment horizontal="center" vertical="center"/>
    </xf>
    <xf numFmtId="9" fontId="3" fillId="0" borderId="3" xfId="0" applyNumberFormat="1" applyFont="1" applyFill="1" applyBorder="1" applyAlignment="1" applyProtection="1">
      <alignment horizontal="center" vertical="center"/>
    </xf>
    <xf numFmtId="9" fontId="3" fillId="0" borderId="4" xfId="0" applyNumberFormat="1" applyFont="1" applyFill="1" applyBorder="1" applyAlignment="1" applyProtection="1">
      <alignment horizontal="center" vertical="center"/>
    </xf>
    <xf numFmtId="3" fontId="3" fillId="0" borderId="5" xfId="0" applyNumberFormat="1" applyFont="1" applyFill="1" applyBorder="1" applyAlignment="1" applyProtection="1">
      <alignment horizontal="left" vertical="center"/>
      <protection locked="0"/>
    </xf>
    <xf numFmtId="3" fontId="3" fillId="0" borderId="0" xfId="0" applyNumberFormat="1" applyFont="1" applyFill="1" applyBorder="1" applyAlignment="1" applyProtection="1">
      <alignment horizontal="left" vertical="center"/>
      <protection locked="0"/>
    </xf>
    <xf numFmtId="3" fontId="3" fillId="0" borderId="6" xfId="0" applyNumberFormat="1" applyFont="1" applyFill="1" applyBorder="1" applyAlignment="1" applyProtection="1">
      <alignment horizontal="left" vertical="center"/>
      <protection locked="0"/>
    </xf>
    <xf numFmtId="166" fontId="2" fillId="0" borderId="8" xfId="0" applyNumberFormat="1" applyFont="1" applyFill="1" applyBorder="1" applyAlignment="1" applyProtection="1">
      <alignment horizontal="center" vertical="center" wrapText="1"/>
    </xf>
    <xf numFmtId="166" fontId="2" fillId="0" borderId="9" xfId="0" applyNumberFormat="1" applyFont="1" applyFill="1" applyBorder="1" applyAlignment="1" applyProtection="1">
      <alignment horizontal="center" vertical="center" wrapText="1"/>
    </xf>
    <xf numFmtId="166" fontId="2" fillId="0" borderId="10" xfId="0" applyNumberFormat="1" applyFont="1" applyFill="1" applyBorder="1" applyAlignment="1" applyProtection="1">
      <alignment horizontal="center" vertical="center" wrapText="1"/>
    </xf>
    <xf numFmtId="166" fontId="2" fillId="0" borderId="11" xfId="0" applyNumberFormat="1" applyFont="1" applyFill="1" applyBorder="1" applyAlignment="1" applyProtection="1">
      <alignment horizontal="center" vertical="center" wrapText="1"/>
    </xf>
    <xf numFmtId="166" fontId="2" fillId="0" borderId="12" xfId="0" applyNumberFormat="1" applyFont="1" applyFill="1" applyBorder="1" applyAlignment="1" applyProtection="1">
      <alignment horizontal="center" vertical="center" wrapText="1"/>
    </xf>
    <xf numFmtId="166" fontId="2" fillId="0" borderId="13"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protection locked="0"/>
    </xf>
    <xf numFmtId="0" fontId="10" fillId="0" borderId="3" xfId="0" applyNumberFormat="1" applyFont="1" applyFill="1" applyBorder="1" applyAlignment="1" applyProtection="1">
      <alignment horizontal="center" vertical="center"/>
      <protection locked="0"/>
    </xf>
    <xf numFmtId="0" fontId="10" fillId="0" borderId="4" xfId="0" applyNumberFormat="1" applyFont="1" applyFill="1" applyBorder="1" applyAlignment="1" applyProtection="1">
      <alignment horizontal="center" vertical="center"/>
      <protection locked="0"/>
    </xf>
    <xf numFmtId="164" fontId="10" fillId="0" borderId="2" xfId="0" applyNumberFormat="1" applyFont="1" applyFill="1" applyBorder="1" applyAlignment="1" applyProtection="1">
      <alignment horizontal="center" vertical="center"/>
      <protection locked="0"/>
    </xf>
    <xf numFmtId="164" fontId="10" fillId="0" borderId="3" xfId="0" applyNumberFormat="1" applyFont="1" applyFill="1" applyBorder="1" applyAlignment="1" applyProtection="1">
      <alignment horizontal="center" vertical="center"/>
      <protection locked="0"/>
    </xf>
    <xf numFmtId="164" fontId="10" fillId="0" borderId="4" xfId="0" applyNumberFormat="1" applyFont="1" applyFill="1" applyBorder="1" applyAlignment="1" applyProtection="1">
      <alignment horizontal="center" vertical="center"/>
      <protection locked="0"/>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4" fontId="15" fillId="0" borderId="2" xfId="0" applyNumberFormat="1" applyFont="1" applyFill="1" applyBorder="1" applyAlignment="1" applyProtection="1">
      <alignment horizontal="center" vertical="center" wrapText="1"/>
      <protection locked="0"/>
    </xf>
    <xf numFmtId="4" fontId="15" fillId="0" borderId="4" xfId="0" applyNumberFormat="1"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protection locked="0"/>
    </xf>
    <xf numFmtId="3" fontId="15" fillId="0" borderId="2" xfId="0" applyNumberFormat="1" applyFont="1" applyFill="1" applyBorder="1" applyAlignment="1" applyProtection="1">
      <alignment horizontal="center" vertical="center" wrapText="1"/>
    </xf>
    <xf numFmtId="3" fontId="15" fillId="0" borderId="4" xfId="0" applyNumberFormat="1"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4" fontId="15" fillId="0" borderId="3" xfId="0" applyNumberFormat="1" applyFont="1" applyFill="1" applyBorder="1" applyAlignment="1" applyProtection="1">
      <alignment horizontal="center" vertical="center" wrapText="1"/>
      <protection locked="0"/>
    </xf>
    <xf numFmtId="165" fontId="15" fillId="0" borderId="2" xfId="0" applyNumberFormat="1" applyFont="1" applyFill="1" applyBorder="1" applyAlignment="1" applyProtection="1">
      <alignment horizontal="center" vertical="center" wrapText="1"/>
    </xf>
    <xf numFmtId="165" fontId="15" fillId="0" borderId="3" xfId="0" applyNumberFormat="1" applyFont="1" applyFill="1" applyBorder="1" applyAlignment="1" applyProtection="1">
      <alignment horizontal="center" vertical="center" wrapText="1"/>
    </xf>
    <xf numFmtId="165" fontId="15" fillId="0" borderId="4" xfId="0" applyNumberFormat="1" applyFont="1" applyFill="1" applyBorder="1" applyAlignment="1" applyProtection="1">
      <alignment horizontal="center" vertical="center" wrapText="1"/>
    </xf>
    <xf numFmtId="3" fontId="15" fillId="0" borderId="3" xfId="0" applyNumberFormat="1" applyFont="1" applyFill="1" applyBorder="1" applyAlignment="1" applyProtection="1">
      <alignment horizontal="center" vertical="center" wrapText="1"/>
    </xf>
    <xf numFmtId="165" fontId="2" fillId="0" borderId="2" xfId="0" applyNumberFormat="1" applyFont="1" applyFill="1" applyBorder="1" applyAlignment="1">
      <alignment horizontal="center" vertical="center"/>
    </xf>
    <xf numFmtId="9" fontId="2" fillId="0" borderId="2" xfId="0" applyNumberFormat="1" applyFont="1" applyFill="1" applyBorder="1" applyAlignment="1">
      <alignment horizontal="center" vertical="center"/>
    </xf>
    <xf numFmtId="165" fontId="2" fillId="0" borderId="2"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wrapText="1"/>
    </xf>
    <xf numFmtId="165" fontId="13" fillId="0" borderId="2"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165" fontId="10" fillId="0" borderId="2" xfId="0" applyNumberFormat="1" applyFont="1" applyFill="1" applyBorder="1" applyAlignment="1">
      <alignment horizontal="center" vertical="center" wrapText="1"/>
    </xf>
    <xf numFmtId="165" fontId="10" fillId="0" borderId="3" xfId="0" applyNumberFormat="1" applyFont="1" applyFill="1" applyBorder="1" applyAlignment="1">
      <alignment horizontal="center" vertical="center" wrapText="1"/>
    </xf>
    <xf numFmtId="165" fontId="10" fillId="0" borderId="4" xfId="0" applyNumberFormat="1" applyFont="1" applyFill="1" applyBorder="1" applyAlignment="1">
      <alignment horizontal="center" vertical="center" wrapText="1"/>
    </xf>
    <xf numFmtId="165" fontId="2" fillId="0" borderId="4" xfId="0"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123826</xdr:colOff>
      <xdr:row>0</xdr:row>
      <xdr:rowOff>38100</xdr:rowOff>
    </xdr:from>
    <xdr:to>
      <xdr:col>3</xdr:col>
      <xdr:colOff>155926</xdr:colOff>
      <xdr:row>1</xdr:row>
      <xdr:rowOff>293475</xdr:rowOff>
    </xdr:to>
    <xdr:pic>
      <xdr:nvPicPr>
        <xdr:cNvPr id="57" name="5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38100"/>
          <a:ext cx="756000" cy="6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sanchez/Documents/FUIP-%20Comercializacion%20Pre-Aprobada/Ficha%20Comercializacion%20Viviend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CIÓN GENERAL"/>
      <sheetName val="2. PROYECTO"/>
      <sheetName val="3. COSTOS - FINANC"/>
      <sheetName val="SALIDAS"/>
      <sheetName val="PARAMETROS"/>
      <sheetName val="DEPTOS-MUNICIPIOS"/>
      <sheetName val="Area de trabajo"/>
      <sheetName val="PARAM"/>
    </sheetNames>
    <sheetDataSet>
      <sheetData sheetId="0" refreshError="1"/>
      <sheetData sheetId="1" refreshError="1"/>
      <sheetData sheetId="2" refreshError="1"/>
      <sheetData sheetId="3" refreshError="1"/>
      <sheetData sheetId="4" refreshError="1"/>
      <sheetData sheetId="5" refreshError="1">
        <row r="2">
          <cell r="A2" t="str">
            <v>AMAZONAS</v>
          </cell>
        </row>
        <row r="3">
          <cell r="A3" t="str">
            <v>ANTIOQUIA</v>
          </cell>
        </row>
        <row r="4">
          <cell r="A4" t="str">
            <v>ARAUCA</v>
          </cell>
        </row>
        <row r="5">
          <cell r="A5" t="str">
            <v>ATLANTICO</v>
          </cell>
        </row>
        <row r="6">
          <cell r="A6" t="str">
            <v>BOGOTA_D.C.</v>
          </cell>
        </row>
        <row r="7">
          <cell r="A7" t="str">
            <v>BOLIVAR</v>
          </cell>
        </row>
        <row r="8">
          <cell r="A8" t="str">
            <v>BOYACA</v>
          </cell>
        </row>
        <row r="9">
          <cell r="A9" t="str">
            <v>CALDAS</v>
          </cell>
        </row>
        <row r="10">
          <cell r="A10" t="str">
            <v>CAQUETA</v>
          </cell>
        </row>
        <row r="11">
          <cell r="A11" t="str">
            <v>CASANARE</v>
          </cell>
        </row>
        <row r="12">
          <cell r="A12" t="str">
            <v>CAUCA</v>
          </cell>
        </row>
        <row r="13">
          <cell r="A13" t="str">
            <v>CESAR</v>
          </cell>
        </row>
        <row r="14">
          <cell r="A14" t="str">
            <v>CHOCO</v>
          </cell>
        </row>
        <row r="15">
          <cell r="A15" t="str">
            <v>CORDOBA</v>
          </cell>
        </row>
        <row r="16">
          <cell r="A16" t="str">
            <v>CUNDINAMARCA</v>
          </cell>
        </row>
        <row r="17">
          <cell r="A17" t="str">
            <v>GUAINIA</v>
          </cell>
        </row>
        <row r="18">
          <cell r="A18" t="str">
            <v>GUAVIARE</v>
          </cell>
        </row>
        <row r="19">
          <cell r="A19" t="str">
            <v>HUILA</v>
          </cell>
        </row>
        <row r="20">
          <cell r="A20" t="str">
            <v>LA_GUAJIRA</v>
          </cell>
        </row>
        <row r="21">
          <cell r="A21" t="str">
            <v>MAGDALENA</v>
          </cell>
        </row>
        <row r="22">
          <cell r="A22" t="str">
            <v>META</v>
          </cell>
        </row>
        <row r="23">
          <cell r="A23" t="str">
            <v>NARIÑO</v>
          </cell>
        </row>
        <row r="24">
          <cell r="A24" t="str">
            <v>NORTE_DE_SANTANDER</v>
          </cell>
        </row>
        <row r="25">
          <cell r="A25" t="str">
            <v>PUTUMAYO</v>
          </cell>
        </row>
        <row r="26">
          <cell r="A26" t="str">
            <v>QUINDIO</v>
          </cell>
        </row>
        <row r="27">
          <cell r="A27" t="str">
            <v>RISARALDA</v>
          </cell>
        </row>
        <row r="28">
          <cell r="A28" t="str">
            <v>SAN_ANDRES_Y_PROVIDENCIA</v>
          </cell>
        </row>
        <row r="29">
          <cell r="A29" t="str">
            <v>SANTANDER</v>
          </cell>
        </row>
        <row r="30">
          <cell r="A30" t="str">
            <v>SUCRE</v>
          </cell>
        </row>
        <row r="31">
          <cell r="A31" t="str">
            <v>TOLIMA</v>
          </cell>
        </row>
        <row r="32">
          <cell r="A32" t="str">
            <v>VALLE_DEL_CAUCA</v>
          </cell>
        </row>
        <row r="33">
          <cell r="A33" t="str">
            <v>VAUPES</v>
          </cell>
        </row>
        <row r="34">
          <cell r="A34" t="str">
            <v>VICHADA</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6"/>
  <sheetViews>
    <sheetView showGridLines="0" tabSelected="1" topLeftCell="A82" zoomScaleNormal="100" workbookViewId="0">
      <selection activeCell="V89" sqref="V89:Y89"/>
    </sheetView>
  </sheetViews>
  <sheetFormatPr defaultColWidth="11.42578125" defaultRowHeight="12" x14ac:dyDescent="0.2"/>
  <cols>
    <col min="1" max="1" width="3.42578125" style="6" customWidth="1"/>
    <col min="2" max="2" width="3.140625" style="6" customWidth="1"/>
    <col min="3" max="4" width="3.42578125" style="6" customWidth="1"/>
    <col min="5" max="5" width="3.5703125" style="6" customWidth="1"/>
    <col min="6" max="6" width="3.42578125" style="6" customWidth="1"/>
    <col min="7" max="7" width="3.140625" style="6" customWidth="1"/>
    <col min="8" max="9" width="3.42578125" style="6" customWidth="1"/>
    <col min="10" max="10" width="3.85546875" style="6" customWidth="1"/>
    <col min="11" max="11" width="3.42578125" style="6" customWidth="1"/>
    <col min="12" max="12" width="3.140625" style="6" customWidth="1"/>
    <col min="13" max="13" width="3.7109375" style="6" customWidth="1"/>
    <col min="14" max="15" width="3.42578125" style="6" customWidth="1"/>
    <col min="16" max="16" width="4.140625" style="6" customWidth="1"/>
    <col min="17" max="17" width="3.42578125" style="6" customWidth="1"/>
    <col min="18" max="18" width="3.85546875" style="6" customWidth="1"/>
    <col min="19" max="20" width="3.42578125" style="6" customWidth="1"/>
    <col min="21" max="21" width="3.7109375" style="6" customWidth="1"/>
    <col min="22" max="26" width="3.42578125" style="6" customWidth="1"/>
    <col min="27" max="27" width="4" style="6" customWidth="1"/>
    <col min="28" max="29" width="3.42578125" style="6" customWidth="1"/>
    <col min="30" max="34" width="0" style="6" hidden="1" customWidth="1"/>
    <col min="35" max="16384" width="11.42578125" style="6"/>
  </cols>
  <sheetData>
    <row r="1" spans="1:29" ht="33.950000000000003" customHeight="1" x14ac:dyDescent="0.2">
      <c r="A1" s="254"/>
      <c r="B1" s="255"/>
      <c r="C1" s="255"/>
      <c r="D1" s="256"/>
      <c r="E1" s="266" t="s">
        <v>171</v>
      </c>
      <c r="F1" s="267"/>
      <c r="G1" s="267"/>
      <c r="H1" s="267"/>
      <c r="I1" s="267"/>
      <c r="J1" s="267"/>
      <c r="K1" s="267"/>
      <c r="L1" s="267"/>
      <c r="M1" s="267"/>
      <c r="N1" s="267"/>
      <c r="O1" s="267"/>
      <c r="P1" s="267"/>
      <c r="Q1" s="267"/>
      <c r="R1" s="267"/>
      <c r="S1" s="267"/>
      <c r="T1" s="267"/>
      <c r="U1" s="267"/>
      <c r="V1" s="268"/>
      <c r="W1" s="260" t="s">
        <v>225</v>
      </c>
      <c r="X1" s="261"/>
      <c r="Y1" s="261"/>
      <c r="Z1" s="261"/>
      <c r="AA1" s="261"/>
      <c r="AB1" s="261"/>
      <c r="AC1" s="262"/>
    </row>
    <row r="2" spans="1:29" ht="25.5" customHeight="1" x14ac:dyDescent="0.2">
      <c r="A2" s="257"/>
      <c r="B2" s="258"/>
      <c r="C2" s="258"/>
      <c r="D2" s="259"/>
      <c r="E2" s="266" t="s">
        <v>174</v>
      </c>
      <c r="F2" s="267"/>
      <c r="G2" s="267"/>
      <c r="H2" s="267"/>
      <c r="I2" s="267"/>
      <c r="J2" s="267"/>
      <c r="K2" s="267"/>
      <c r="L2" s="267"/>
      <c r="M2" s="267"/>
      <c r="N2" s="267"/>
      <c r="O2" s="267"/>
      <c r="P2" s="267"/>
      <c r="Q2" s="267"/>
      <c r="R2" s="267"/>
      <c r="S2" s="267"/>
      <c r="T2" s="267"/>
      <c r="U2" s="267"/>
      <c r="V2" s="268"/>
      <c r="W2" s="263" t="s">
        <v>173</v>
      </c>
      <c r="X2" s="264"/>
      <c r="Y2" s="264"/>
      <c r="Z2" s="264"/>
      <c r="AA2" s="264"/>
      <c r="AB2" s="264"/>
      <c r="AC2" s="265"/>
    </row>
    <row r="3" spans="1:29" ht="3.95" customHeight="1" x14ac:dyDescent="0.2">
      <c r="A3" s="55"/>
      <c r="B3" s="55"/>
      <c r="C3" s="56"/>
      <c r="D3" s="56"/>
      <c r="E3" s="56"/>
      <c r="F3" s="56"/>
      <c r="G3" s="56"/>
      <c r="H3" s="56"/>
      <c r="I3" s="56"/>
      <c r="J3" s="56"/>
      <c r="K3" s="56"/>
      <c r="L3" s="56"/>
      <c r="M3" s="56"/>
      <c r="N3" s="56"/>
      <c r="O3" s="56"/>
      <c r="P3" s="56"/>
      <c r="Q3" s="56"/>
      <c r="R3" s="56"/>
      <c r="S3" s="56"/>
      <c r="T3" s="56"/>
      <c r="U3" s="56"/>
      <c r="V3" s="56"/>
      <c r="W3" s="56"/>
      <c r="X3" s="56"/>
      <c r="Y3" s="54"/>
      <c r="Z3" s="54"/>
      <c r="AA3" s="54"/>
      <c r="AB3" s="54"/>
      <c r="AC3" s="54"/>
    </row>
    <row r="4" spans="1:29" ht="25.5" customHeight="1" x14ac:dyDescent="0.2">
      <c r="A4" s="57" t="s">
        <v>0</v>
      </c>
      <c r="B4" s="58"/>
      <c r="C4" s="58"/>
      <c r="D4" s="59"/>
      <c r="E4" s="120"/>
      <c r="F4" s="120"/>
      <c r="G4" s="120"/>
      <c r="H4" s="120"/>
      <c r="I4" s="120"/>
      <c r="J4" s="120"/>
      <c r="K4" s="120"/>
      <c r="L4" s="120"/>
      <c r="M4" s="120"/>
      <c r="N4" s="120"/>
      <c r="O4" s="120"/>
      <c r="P4" s="121"/>
      <c r="Q4" s="36" t="s">
        <v>1</v>
      </c>
      <c r="R4" s="35"/>
      <c r="S4" s="60"/>
      <c r="T4" s="228"/>
      <c r="U4" s="228"/>
      <c r="V4" s="228"/>
      <c r="W4" s="228"/>
      <c r="X4" s="227"/>
      <c r="Y4" s="36" t="s">
        <v>182</v>
      </c>
      <c r="Z4" s="25"/>
      <c r="AA4" s="273" t="s">
        <v>178</v>
      </c>
      <c r="AB4" s="273"/>
      <c r="AC4" s="274"/>
    </row>
    <row r="5" spans="1:29" ht="3.95" customHeight="1" x14ac:dyDescent="0.2">
      <c r="A5" s="55"/>
      <c r="B5" s="55"/>
      <c r="C5" s="56"/>
      <c r="D5" s="56"/>
      <c r="E5" s="56"/>
      <c r="F5" s="56"/>
      <c r="G5" s="56"/>
      <c r="H5" s="56"/>
      <c r="I5" s="56"/>
      <c r="J5" s="56"/>
      <c r="K5" s="56"/>
      <c r="L5" s="56"/>
      <c r="M5" s="56"/>
      <c r="N5" s="56"/>
      <c r="O5" s="56"/>
      <c r="P5" s="56"/>
      <c r="Q5" s="56"/>
      <c r="R5" s="56"/>
      <c r="S5" s="56"/>
      <c r="T5" s="56"/>
      <c r="U5" s="56"/>
      <c r="V5" s="56"/>
      <c r="W5" s="56"/>
      <c r="X5" s="56"/>
      <c r="Y5" s="54"/>
      <c r="Z5" s="54"/>
      <c r="AA5" s="54"/>
      <c r="AB5" s="54"/>
      <c r="AC5" s="54"/>
    </row>
    <row r="6" spans="1:29" ht="19.7" customHeight="1" x14ac:dyDescent="0.2">
      <c r="A6" s="236" t="s">
        <v>2</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8"/>
    </row>
    <row r="7" spans="1:29" ht="19.7" customHeight="1" x14ac:dyDescent="0.2">
      <c r="A7" s="11" t="s">
        <v>27</v>
      </c>
      <c r="B7" s="1"/>
      <c r="C7" s="1"/>
      <c r="D7" s="275"/>
      <c r="E7" s="275"/>
      <c r="F7" s="275"/>
      <c r="G7" s="275"/>
      <c r="H7" s="275"/>
      <c r="I7" s="275"/>
      <c r="J7" s="275"/>
      <c r="K7" s="275"/>
      <c r="L7" s="275"/>
      <c r="M7" s="276"/>
      <c r="N7" s="10" t="s">
        <v>30</v>
      </c>
      <c r="O7" s="2"/>
      <c r="P7" s="2"/>
      <c r="Q7" s="2"/>
      <c r="S7" s="228"/>
      <c r="T7" s="228"/>
      <c r="U7" s="228"/>
      <c r="V7" s="228"/>
      <c r="W7" s="228"/>
      <c r="X7" s="228"/>
      <c r="Y7" s="228"/>
      <c r="Z7" s="227"/>
      <c r="AA7" s="7" t="s">
        <v>3</v>
      </c>
      <c r="AB7" s="277"/>
      <c r="AC7" s="278"/>
    </row>
    <row r="8" spans="1:29" ht="19.7" customHeight="1" x14ac:dyDescent="0.2">
      <c r="A8" s="11" t="s">
        <v>28</v>
      </c>
      <c r="B8" s="1"/>
      <c r="C8" s="1"/>
      <c r="D8" s="275"/>
      <c r="E8" s="275"/>
      <c r="F8" s="275"/>
      <c r="G8" s="275"/>
      <c r="H8" s="275"/>
      <c r="I8" s="275"/>
      <c r="J8" s="275"/>
      <c r="K8" s="276"/>
      <c r="L8" s="10" t="s">
        <v>31</v>
      </c>
      <c r="M8" s="15"/>
      <c r="N8" s="15"/>
      <c r="O8" s="277"/>
      <c r="P8" s="277"/>
      <c r="Q8" s="277"/>
      <c r="R8" s="278"/>
      <c r="S8" s="10" t="s">
        <v>29</v>
      </c>
      <c r="T8" s="15"/>
      <c r="U8" s="277"/>
      <c r="V8" s="277"/>
      <c r="W8" s="278"/>
      <c r="X8" s="19" t="s">
        <v>32</v>
      </c>
      <c r="Y8" s="15"/>
      <c r="Z8" s="277"/>
      <c r="AA8" s="277"/>
      <c r="AB8" s="277"/>
      <c r="AC8" s="278"/>
    </row>
    <row r="9" spans="1:29" ht="3.95" customHeight="1" x14ac:dyDescent="0.2">
      <c r="A9" s="55"/>
      <c r="B9" s="55"/>
      <c r="C9" s="56"/>
      <c r="D9" s="56"/>
      <c r="E9" s="56"/>
      <c r="F9" s="56"/>
      <c r="G9" s="56"/>
      <c r="H9" s="56"/>
      <c r="I9" s="56"/>
      <c r="J9" s="56"/>
      <c r="K9" s="56"/>
      <c r="L9" s="56"/>
      <c r="M9" s="56"/>
      <c r="N9" s="56"/>
      <c r="O9" s="56"/>
      <c r="P9" s="56"/>
      <c r="Q9" s="56"/>
      <c r="R9" s="56"/>
      <c r="S9" s="56"/>
      <c r="T9" s="56"/>
      <c r="U9" s="56"/>
      <c r="V9" s="56"/>
      <c r="W9" s="56"/>
      <c r="X9" s="56"/>
      <c r="Y9" s="54"/>
      <c r="Z9" s="54"/>
      <c r="AA9" s="54"/>
      <c r="AB9" s="54"/>
      <c r="AC9" s="54"/>
    </row>
    <row r="10" spans="1:29" ht="19.7" customHeight="1" x14ac:dyDescent="0.2">
      <c r="A10" s="236" t="s">
        <v>4</v>
      </c>
      <c r="B10" s="237"/>
      <c r="C10" s="237"/>
      <c r="D10" s="237"/>
      <c r="E10" s="237"/>
      <c r="F10" s="237"/>
      <c r="G10" s="237"/>
      <c r="H10" s="237"/>
      <c r="I10" s="237"/>
      <c r="J10" s="237"/>
      <c r="K10" s="237"/>
      <c r="L10" s="237"/>
      <c r="M10" s="237"/>
      <c r="N10" s="237"/>
      <c r="O10" s="237"/>
      <c r="P10" s="237"/>
      <c r="Q10" s="272"/>
      <c r="R10" s="272"/>
      <c r="S10" s="272"/>
      <c r="T10" s="272"/>
      <c r="U10" s="272"/>
      <c r="V10" s="272"/>
      <c r="W10" s="237"/>
      <c r="X10" s="237"/>
      <c r="Y10" s="237"/>
      <c r="Z10" s="237"/>
      <c r="AA10" s="237"/>
      <c r="AB10" s="237"/>
      <c r="AC10" s="238"/>
    </row>
    <row r="11" spans="1:29" ht="19.7" customHeight="1" x14ac:dyDescent="0.2">
      <c r="A11" s="10" t="s">
        <v>34</v>
      </c>
      <c r="B11" s="2"/>
      <c r="C11" s="277"/>
      <c r="D11" s="277"/>
      <c r="E11" s="277"/>
      <c r="F11" s="277"/>
      <c r="G11" s="277"/>
      <c r="H11" s="277"/>
      <c r="I11" s="277"/>
      <c r="J11" s="277"/>
      <c r="K11" s="278"/>
      <c r="L11" s="11" t="s">
        <v>33</v>
      </c>
      <c r="O11" s="16"/>
      <c r="P11" s="16"/>
      <c r="Q11" s="79" t="s">
        <v>183</v>
      </c>
      <c r="R11" s="79" t="s">
        <v>184</v>
      </c>
      <c r="S11" s="80" t="s">
        <v>185</v>
      </c>
      <c r="T11" s="3"/>
      <c r="U11" s="18" t="s">
        <v>5</v>
      </c>
      <c r="V11" s="220"/>
      <c r="W11" s="220"/>
      <c r="X11" s="220"/>
      <c r="Y11" s="220"/>
      <c r="Z11" s="220"/>
      <c r="AA11" s="220"/>
      <c r="AB11" s="220"/>
      <c r="AC11" s="221"/>
    </row>
    <row r="12" spans="1:29" ht="19.7" customHeight="1" x14ac:dyDescent="0.2">
      <c r="A12" s="11" t="s">
        <v>28</v>
      </c>
      <c r="B12" s="1"/>
      <c r="C12" s="1"/>
      <c r="D12" s="275"/>
      <c r="E12" s="275"/>
      <c r="F12" s="275"/>
      <c r="G12" s="275"/>
      <c r="H12" s="275"/>
      <c r="I12" s="275"/>
      <c r="J12" s="275"/>
      <c r="K12" s="276"/>
      <c r="L12" s="10" t="s">
        <v>31</v>
      </c>
      <c r="M12" s="15"/>
      <c r="N12" s="15"/>
      <c r="O12" s="277"/>
      <c r="P12" s="277"/>
      <c r="Q12" s="277"/>
      <c r="R12" s="278"/>
      <c r="S12" s="10" t="s">
        <v>29</v>
      </c>
      <c r="T12" s="15"/>
      <c r="U12" s="277"/>
      <c r="V12" s="277"/>
      <c r="W12" s="278"/>
      <c r="X12" s="19" t="s">
        <v>32</v>
      </c>
      <c r="Y12" s="15"/>
      <c r="Z12" s="277"/>
      <c r="AA12" s="277"/>
      <c r="AB12" s="277"/>
      <c r="AC12" s="278"/>
    </row>
    <row r="13" spans="1:29" ht="19.7" customHeight="1" x14ac:dyDescent="0.2">
      <c r="A13" s="11" t="s">
        <v>35</v>
      </c>
      <c r="B13" s="1"/>
      <c r="C13" s="275"/>
      <c r="D13" s="275"/>
      <c r="E13" s="275"/>
      <c r="F13" s="275"/>
      <c r="G13" s="275"/>
      <c r="H13" s="275"/>
      <c r="I13" s="275"/>
      <c r="J13" s="275"/>
      <c r="K13" s="276"/>
      <c r="L13" s="10" t="s">
        <v>36</v>
      </c>
      <c r="M13" s="15"/>
      <c r="N13" s="15"/>
      <c r="O13" s="15"/>
      <c r="P13" s="277"/>
      <c r="Q13" s="277"/>
      <c r="R13" s="277"/>
      <c r="S13" s="277"/>
      <c r="T13" s="277"/>
      <c r="U13" s="277"/>
      <c r="V13" s="277"/>
      <c r="W13" s="277"/>
      <c r="X13" s="277"/>
      <c r="Y13" s="277"/>
      <c r="Z13" s="277"/>
      <c r="AA13" s="277"/>
      <c r="AB13" s="277"/>
      <c r="AC13" s="278"/>
    </row>
    <row r="14" spans="1:29" ht="3.95" customHeight="1" x14ac:dyDescent="0.2">
      <c r="A14" s="55"/>
      <c r="B14" s="55"/>
      <c r="C14" s="56"/>
      <c r="D14" s="56"/>
      <c r="E14" s="56"/>
      <c r="F14" s="56"/>
      <c r="G14" s="56"/>
      <c r="H14" s="56"/>
      <c r="I14" s="56"/>
      <c r="J14" s="56"/>
      <c r="K14" s="56"/>
      <c r="L14" s="56"/>
      <c r="M14" s="56"/>
      <c r="N14" s="56"/>
      <c r="O14" s="56"/>
      <c r="P14" s="56"/>
      <c r="Q14" s="56"/>
      <c r="R14" s="56"/>
      <c r="S14" s="56"/>
      <c r="T14" s="56"/>
      <c r="U14" s="56"/>
      <c r="V14" s="56"/>
      <c r="W14" s="56"/>
      <c r="X14" s="56"/>
      <c r="Y14" s="54"/>
      <c r="Z14" s="54"/>
      <c r="AA14" s="54"/>
      <c r="AB14" s="54"/>
      <c r="AC14" s="54"/>
    </row>
    <row r="15" spans="1:29" ht="19.7" customHeight="1" x14ac:dyDescent="0.2">
      <c r="A15" s="113" t="s">
        <v>154</v>
      </c>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8"/>
    </row>
    <row r="16" spans="1:29" ht="12" customHeight="1" x14ac:dyDescent="0.2">
      <c r="A16" s="26" t="s">
        <v>5</v>
      </c>
      <c r="B16" s="27" t="s">
        <v>6</v>
      </c>
      <c r="C16" s="240" t="s">
        <v>37</v>
      </c>
      <c r="D16" s="241"/>
      <c r="E16" s="241"/>
      <c r="F16" s="242"/>
      <c r="G16" s="206" t="s">
        <v>3</v>
      </c>
      <c r="H16" s="239"/>
      <c r="I16" s="207" t="s">
        <v>39</v>
      </c>
      <c r="J16" s="207"/>
      <c r="K16" s="207"/>
      <c r="L16" s="207"/>
      <c r="M16" s="207"/>
      <c r="N16" s="239"/>
      <c r="O16" s="127" t="s">
        <v>38</v>
      </c>
      <c r="P16" s="198"/>
      <c r="Q16" s="198"/>
      <c r="R16" s="131" t="s">
        <v>40</v>
      </c>
      <c r="S16" s="203"/>
      <c r="T16" s="203"/>
      <c r="U16" s="203"/>
      <c r="V16" s="203"/>
      <c r="W16" s="203"/>
      <c r="X16" s="203"/>
      <c r="Y16" s="203"/>
      <c r="Z16" s="203"/>
      <c r="AA16" s="203"/>
      <c r="AB16" s="203"/>
      <c r="AC16" s="132"/>
    </row>
    <row r="17" spans="1:29" ht="19.7" customHeight="1" x14ac:dyDescent="0.2">
      <c r="A17" s="75">
        <v>1</v>
      </c>
      <c r="B17" s="4"/>
      <c r="C17" s="279"/>
      <c r="D17" s="280"/>
      <c r="E17" s="280"/>
      <c r="F17" s="281"/>
      <c r="G17" s="226"/>
      <c r="H17" s="227"/>
      <c r="I17" s="226"/>
      <c r="J17" s="228"/>
      <c r="K17" s="228"/>
      <c r="L17" s="228"/>
      <c r="M17" s="228"/>
      <c r="N17" s="227"/>
      <c r="O17" s="282"/>
      <c r="P17" s="283"/>
      <c r="Q17" s="284"/>
      <c r="R17" s="226"/>
      <c r="S17" s="228"/>
      <c r="T17" s="228"/>
      <c r="U17" s="228"/>
      <c r="V17" s="228"/>
      <c r="W17" s="228"/>
      <c r="X17" s="228"/>
      <c r="Y17" s="228"/>
      <c r="Z17" s="228"/>
      <c r="AA17" s="228"/>
      <c r="AB17" s="228"/>
      <c r="AC17" s="227"/>
    </row>
    <row r="18" spans="1:29" ht="19.7" customHeight="1" x14ac:dyDescent="0.2">
      <c r="A18" s="76">
        <v>2</v>
      </c>
      <c r="B18" s="4"/>
      <c r="C18" s="279"/>
      <c r="D18" s="280"/>
      <c r="E18" s="280"/>
      <c r="F18" s="281"/>
      <c r="G18" s="226"/>
      <c r="H18" s="227"/>
      <c r="I18" s="226"/>
      <c r="J18" s="228"/>
      <c r="K18" s="228"/>
      <c r="L18" s="228"/>
      <c r="M18" s="228"/>
      <c r="N18" s="227"/>
      <c r="O18" s="282"/>
      <c r="P18" s="283"/>
      <c r="Q18" s="284"/>
      <c r="R18" s="226"/>
      <c r="S18" s="228"/>
      <c r="T18" s="228"/>
      <c r="U18" s="228"/>
      <c r="V18" s="228"/>
      <c r="W18" s="228"/>
      <c r="X18" s="228"/>
      <c r="Y18" s="228"/>
      <c r="Z18" s="228"/>
      <c r="AA18" s="228"/>
      <c r="AB18" s="228"/>
      <c r="AC18" s="227"/>
    </row>
    <row r="19" spans="1:29" ht="19.7" customHeight="1" x14ac:dyDescent="0.2">
      <c r="A19" s="77">
        <v>3</v>
      </c>
      <c r="B19" s="5"/>
      <c r="C19" s="297"/>
      <c r="D19" s="298"/>
      <c r="E19" s="298"/>
      <c r="F19" s="299"/>
      <c r="G19" s="226"/>
      <c r="H19" s="227"/>
      <c r="I19" s="226"/>
      <c r="J19" s="228"/>
      <c r="K19" s="228"/>
      <c r="L19" s="228"/>
      <c r="M19" s="228"/>
      <c r="N19" s="227"/>
      <c r="O19" s="282"/>
      <c r="P19" s="283"/>
      <c r="Q19" s="284"/>
      <c r="R19" s="226"/>
      <c r="S19" s="228"/>
      <c r="T19" s="228"/>
      <c r="U19" s="228"/>
      <c r="V19" s="228"/>
      <c r="W19" s="228"/>
      <c r="X19" s="228"/>
      <c r="Y19" s="228"/>
      <c r="Z19" s="228"/>
      <c r="AA19" s="228"/>
      <c r="AB19" s="228"/>
      <c r="AC19" s="227"/>
    </row>
    <row r="20" spans="1:29" ht="19.7" customHeight="1" x14ac:dyDescent="0.2">
      <c r="A20" s="291"/>
      <c r="B20" s="292"/>
      <c r="C20" s="292"/>
      <c r="D20" s="292"/>
      <c r="E20" s="292"/>
      <c r="F20" s="292"/>
      <c r="G20" s="292"/>
      <c r="H20" s="292"/>
      <c r="I20" s="292"/>
      <c r="J20" s="292"/>
      <c r="K20" s="292"/>
      <c r="L20" s="292"/>
      <c r="M20" s="292"/>
      <c r="N20" s="293"/>
      <c r="O20" s="294">
        <f>SUM(O17:Q19)</f>
        <v>0</v>
      </c>
      <c r="P20" s="295"/>
      <c r="Q20" s="296"/>
      <c r="R20" s="229"/>
      <c r="S20" s="230"/>
      <c r="T20" s="230"/>
      <c r="U20" s="230"/>
      <c r="V20" s="230"/>
      <c r="W20" s="230"/>
      <c r="X20" s="230"/>
      <c r="Y20" s="230"/>
      <c r="Z20" s="230"/>
      <c r="AA20" s="230"/>
      <c r="AB20" s="230"/>
      <c r="AC20" s="231"/>
    </row>
    <row r="21" spans="1:29" ht="3.95" customHeight="1" x14ac:dyDescent="0.2">
      <c r="A21" s="55"/>
      <c r="B21" s="55"/>
      <c r="C21" s="56"/>
      <c r="D21" s="56"/>
      <c r="E21" s="56"/>
      <c r="F21" s="56"/>
      <c r="G21" s="56"/>
      <c r="H21" s="56"/>
      <c r="I21" s="56"/>
      <c r="J21" s="56"/>
      <c r="K21" s="56"/>
      <c r="L21" s="56"/>
      <c r="M21" s="56"/>
      <c r="N21" s="56"/>
      <c r="O21" s="56"/>
      <c r="P21" s="56"/>
      <c r="Q21" s="56"/>
      <c r="R21" s="56"/>
      <c r="S21" s="56"/>
      <c r="T21" s="56"/>
      <c r="U21" s="56"/>
      <c r="V21" s="56"/>
      <c r="W21" s="56"/>
      <c r="X21" s="56"/>
      <c r="Y21" s="54"/>
      <c r="Z21" s="54"/>
      <c r="AA21" s="54"/>
      <c r="AB21" s="54"/>
      <c r="AC21" s="54"/>
    </row>
    <row r="22" spans="1:29" x14ac:dyDescent="0.2">
      <c r="A22" s="236" t="s">
        <v>7</v>
      </c>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8"/>
    </row>
    <row r="23" spans="1:29" s="53" customFormat="1" ht="25.5" customHeight="1" x14ac:dyDescent="0.25">
      <c r="A23" s="170" t="s">
        <v>156</v>
      </c>
      <c r="B23" s="171"/>
      <c r="C23" s="220"/>
      <c r="D23" s="220"/>
      <c r="E23" s="220"/>
      <c r="F23" s="220"/>
      <c r="G23" s="221"/>
      <c r="H23" s="170" t="s">
        <v>157</v>
      </c>
      <c r="I23" s="171"/>
      <c r="J23" s="285"/>
      <c r="K23" s="285"/>
      <c r="L23" s="285"/>
      <c r="M23" s="285"/>
      <c r="N23" s="285"/>
      <c r="O23" s="286"/>
      <c r="P23" s="11" t="s">
        <v>158</v>
      </c>
      <c r="Q23" s="52"/>
      <c r="R23" s="220"/>
      <c r="S23" s="220"/>
      <c r="T23" s="220"/>
      <c r="U23" s="220"/>
      <c r="V23" s="221"/>
      <c r="W23" s="287" t="s">
        <v>159</v>
      </c>
      <c r="X23" s="288"/>
      <c r="Y23" s="289"/>
      <c r="Z23" s="289"/>
      <c r="AA23" s="289"/>
      <c r="AB23" s="289"/>
      <c r="AC23" s="290"/>
    </row>
    <row r="24" spans="1:29" ht="3.95" customHeight="1" x14ac:dyDescent="0.2">
      <c r="A24" s="55"/>
      <c r="B24" s="55"/>
      <c r="C24" s="56"/>
      <c r="D24" s="56"/>
      <c r="E24" s="56"/>
      <c r="F24" s="56"/>
      <c r="G24" s="56"/>
      <c r="H24" s="56"/>
      <c r="I24" s="56"/>
      <c r="J24" s="56"/>
      <c r="K24" s="56"/>
      <c r="L24" s="56"/>
      <c r="M24" s="56"/>
      <c r="N24" s="56"/>
      <c r="O24" s="56"/>
      <c r="P24" s="56"/>
      <c r="Q24" s="56"/>
      <c r="R24" s="56"/>
      <c r="S24" s="56"/>
      <c r="T24" s="56"/>
      <c r="U24" s="56"/>
      <c r="V24" s="56"/>
      <c r="W24" s="56"/>
      <c r="X24" s="56"/>
      <c r="Y24" s="54"/>
      <c r="Z24" s="54"/>
      <c r="AA24" s="54"/>
      <c r="AB24" s="54"/>
      <c r="AC24" s="54"/>
    </row>
    <row r="25" spans="1:29" ht="19.7" customHeight="1" x14ac:dyDescent="0.2">
      <c r="A25" s="236" t="s">
        <v>8</v>
      </c>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8"/>
    </row>
    <row r="26" spans="1:29" x14ac:dyDescent="0.2">
      <c r="A26" s="131" t="s">
        <v>9</v>
      </c>
      <c r="B26" s="203"/>
      <c r="C26" s="203"/>
      <c r="D26" s="203"/>
      <c r="E26" s="132"/>
      <c r="F26" s="131" t="s">
        <v>10</v>
      </c>
      <c r="G26" s="203"/>
      <c r="H26" s="203"/>
      <c r="I26" s="203"/>
      <c r="J26" s="132"/>
      <c r="K26" s="131" t="s">
        <v>11</v>
      </c>
      <c r="L26" s="203"/>
      <c r="M26" s="203"/>
      <c r="N26" s="132"/>
      <c r="O26" s="131" t="s">
        <v>12</v>
      </c>
      <c r="P26" s="203"/>
      <c r="Q26" s="203"/>
      <c r="R26" s="203"/>
      <c r="S26" s="132"/>
      <c r="T26" s="131" t="s">
        <v>13</v>
      </c>
      <c r="U26" s="203"/>
      <c r="V26" s="203"/>
      <c r="W26" s="203"/>
      <c r="X26" s="132"/>
      <c r="Y26" s="131" t="s">
        <v>14</v>
      </c>
      <c r="Z26" s="203"/>
      <c r="AA26" s="203"/>
      <c r="AB26" s="203"/>
      <c r="AC26" s="132"/>
    </row>
    <row r="27" spans="1:29" ht="19.7" customHeight="1" x14ac:dyDescent="0.2">
      <c r="A27" s="11" t="s">
        <v>15</v>
      </c>
      <c r="B27" s="20"/>
      <c r="C27" s="20"/>
      <c r="D27" s="20"/>
      <c r="E27" s="20"/>
      <c r="F27" s="116"/>
      <c r="G27" s="173"/>
      <c r="H27" s="173"/>
      <c r="I27" s="173"/>
      <c r="J27" s="117"/>
      <c r="K27" s="116"/>
      <c r="L27" s="173"/>
      <c r="M27" s="173"/>
      <c r="N27" s="117"/>
      <c r="O27" s="116"/>
      <c r="P27" s="173"/>
      <c r="Q27" s="173"/>
      <c r="R27" s="173"/>
      <c r="S27" s="117"/>
      <c r="T27" s="116"/>
      <c r="U27" s="173"/>
      <c r="V27" s="173"/>
      <c r="W27" s="173"/>
      <c r="X27" s="117"/>
      <c r="Y27" s="116"/>
      <c r="Z27" s="173"/>
      <c r="AA27" s="173"/>
      <c r="AB27" s="173"/>
      <c r="AC27" s="117"/>
    </row>
    <row r="28" spans="1:29" ht="19.7" customHeight="1" x14ac:dyDescent="0.2">
      <c r="A28" s="11" t="s">
        <v>16</v>
      </c>
      <c r="B28" s="20"/>
      <c r="C28" s="20"/>
      <c r="D28" s="20"/>
      <c r="E28" s="20"/>
      <c r="F28" s="116"/>
      <c r="G28" s="173"/>
      <c r="H28" s="173"/>
      <c r="I28" s="173"/>
      <c r="J28" s="117"/>
      <c r="K28" s="116"/>
      <c r="L28" s="173"/>
      <c r="M28" s="173"/>
      <c r="N28" s="117"/>
      <c r="O28" s="116"/>
      <c r="P28" s="173"/>
      <c r="Q28" s="173"/>
      <c r="R28" s="173"/>
      <c r="S28" s="117"/>
      <c r="T28" s="116"/>
      <c r="U28" s="173"/>
      <c r="V28" s="173"/>
      <c r="W28" s="173"/>
      <c r="X28" s="117"/>
      <c r="Y28" s="116"/>
      <c r="Z28" s="173"/>
      <c r="AA28" s="173"/>
      <c r="AB28" s="173"/>
      <c r="AC28" s="117"/>
    </row>
    <row r="29" spans="1:29" ht="19.7" customHeight="1" x14ac:dyDescent="0.2">
      <c r="A29" s="11" t="s">
        <v>17</v>
      </c>
      <c r="B29" s="20"/>
      <c r="C29" s="20"/>
      <c r="D29" s="20"/>
      <c r="E29" s="20"/>
      <c r="F29" s="116"/>
      <c r="G29" s="173"/>
      <c r="H29" s="173"/>
      <c r="I29" s="173"/>
      <c r="J29" s="117"/>
      <c r="K29" s="116"/>
      <c r="L29" s="173"/>
      <c r="M29" s="173"/>
      <c r="N29" s="117"/>
      <c r="O29" s="116"/>
      <c r="P29" s="173"/>
      <c r="Q29" s="173"/>
      <c r="R29" s="173"/>
      <c r="S29" s="117"/>
      <c r="T29" s="116"/>
      <c r="U29" s="173"/>
      <c r="V29" s="173"/>
      <c r="W29" s="173"/>
      <c r="X29" s="117"/>
      <c r="Y29" s="116"/>
      <c r="Z29" s="173"/>
      <c r="AA29" s="173"/>
      <c r="AB29" s="173"/>
      <c r="AC29" s="117"/>
    </row>
    <row r="30" spans="1:29" ht="19.7" customHeight="1" x14ac:dyDescent="0.2">
      <c r="A30" s="11" t="s">
        <v>18</v>
      </c>
      <c r="B30" s="20"/>
      <c r="C30" s="20"/>
      <c r="D30" s="20"/>
      <c r="E30" s="20"/>
      <c r="F30" s="116"/>
      <c r="G30" s="173"/>
      <c r="H30" s="173"/>
      <c r="I30" s="173"/>
      <c r="J30" s="117"/>
      <c r="K30" s="116"/>
      <c r="L30" s="173"/>
      <c r="M30" s="173"/>
      <c r="N30" s="117"/>
      <c r="O30" s="116"/>
      <c r="P30" s="173"/>
      <c r="Q30" s="173"/>
      <c r="R30" s="173"/>
      <c r="S30" s="117"/>
      <c r="T30" s="116"/>
      <c r="U30" s="173"/>
      <c r="V30" s="173"/>
      <c r="W30" s="173"/>
      <c r="X30" s="117"/>
      <c r="Y30" s="116"/>
      <c r="Z30" s="173"/>
      <c r="AA30" s="173"/>
      <c r="AB30" s="173"/>
      <c r="AC30" s="117"/>
    </row>
    <row r="31" spans="1:29" ht="19.7" customHeight="1" x14ac:dyDescent="0.2">
      <c r="A31" s="11" t="s">
        <v>19</v>
      </c>
      <c r="B31" s="20"/>
      <c r="C31" s="20"/>
      <c r="D31" s="20"/>
      <c r="E31" s="20"/>
      <c r="F31" s="116"/>
      <c r="G31" s="173"/>
      <c r="H31" s="173"/>
      <c r="I31" s="173"/>
      <c r="J31" s="117"/>
      <c r="K31" s="116"/>
      <c r="L31" s="173"/>
      <c r="M31" s="173"/>
      <c r="N31" s="117"/>
      <c r="O31" s="116"/>
      <c r="P31" s="173"/>
      <c r="Q31" s="173"/>
      <c r="R31" s="173"/>
      <c r="S31" s="117"/>
      <c r="T31" s="116"/>
      <c r="U31" s="173"/>
      <c r="V31" s="173"/>
      <c r="W31" s="173"/>
      <c r="X31" s="117"/>
      <c r="Y31" s="116"/>
      <c r="Z31" s="173"/>
      <c r="AA31" s="173"/>
      <c r="AB31" s="173"/>
      <c r="AC31" s="117"/>
    </row>
    <row r="32" spans="1:29" ht="19.7" customHeight="1" x14ac:dyDescent="0.2">
      <c r="A32" s="11" t="s">
        <v>20</v>
      </c>
      <c r="B32" s="20"/>
      <c r="C32" s="20"/>
      <c r="D32" s="20"/>
      <c r="E32" s="20"/>
      <c r="F32" s="116"/>
      <c r="G32" s="173"/>
      <c r="H32" s="173"/>
      <c r="I32" s="173"/>
      <c r="J32" s="117"/>
      <c r="K32" s="116"/>
      <c r="L32" s="173"/>
      <c r="M32" s="173"/>
      <c r="N32" s="117"/>
      <c r="O32" s="116"/>
      <c r="P32" s="173"/>
      <c r="Q32" s="173"/>
      <c r="R32" s="173"/>
      <c r="S32" s="117"/>
      <c r="T32" s="116"/>
      <c r="U32" s="173"/>
      <c r="V32" s="173"/>
      <c r="W32" s="173"/>
      <c r="X32" s="117"/>
      <c r="Y32" s="116"/>
      <c r="Z32" s="173"/>
      <c r="AA32" s="173"/>
      <c r="AB32" s="173"/>
      <c r="AC32" s="117"/>
    </row>
    <row r="33" spans="1:29" ht="19.7" customHeight="1" x14ac:dyDescent="0.2">
      <c r="A33" s="206" t="s">
        <v>41</v>
      </c>
      <c r="B33" s="207"/>
      <c r="C33" s="239"/>
      <c r="D33" s="11" t="s">
        <v>21</v>
      </c>
      <c r="E33" s="20"/>
      <c r="F33" s="116"/>
      <c r="G33" s="173"/>
      <c r="H33" s="173"/>
      <c r="I33" s="173"/>
      <c r="J33" s="117"/>
      <c r="K33" s="116"/>
      <c r="L33" s="173"/>
      <c r="M33" s="173"/>
      <c r="N33" s="117"/>
      <c r="O33" s="116"/>
      <c r="P33" s="173"/>
      <c r="Q33" s="173"/>
      <c r="R33" s="173"/>
      <c r="S33" s="117"/>
      <c r="T33" s="116"/>
      <c r="U33" s="173"/>
      <c r="V33" s="173"/>
      <c r="W33" s="173"/>
      <c r="X33" s="117"/>
      <c r="Y33" s="116"/>
      <c r="Z33" s="173"/>
      <c r="AA33" s="173"/>
      <c r="AB33" s="173"/>
      <c r="AC33" s="117"/>
    </row>
    <row r="34" spans="1:29" ht="19.7" customHeight="1" x14ac:dyDescent="0.2">
      <c r="A34" s="240"/>
      <c r="B34" s="241"/>
      <c r="C34" s="242"/>
      <c r="D34" s="11" t="s">
        <v>22</v>
      </c>
      <c r="E34" s="20"/>
      <c r="F34" s="116"/>
      <c r="G34" s="173"/>
      <c r="H34" s="173"/>
      <c r="I34" s="173"/>
      <c r="J34" s="117"/>
      <c r="K34" s="116"/>
      <c r="L34" s="173"/>
      <c r="M34" s="173"/>
      <c r="N34" s="117"/>
      <c r="O34" s="116"/>
      <c r="P34" s="173"/>
      <c r="Q34" s="173"/>
      <c r="R34" s="173"/>
      <c r="S34" s="117"/>
      <c r="T34" s="116"/>
      <c r="U34" s="173"/>
      <c r="V34" s="173"/>
      <c r="W34" s="173"/>
      <c r="X34" s="117"/>
      <c r="Y34" s="116"/>
      <c r="Z34" s="173"/>
      <c r="AA34" s="173"/>
      <c r="AB34" s="173"/>
      <c r="AC34" s="117"/>
    </row>
    <row r="35" spans="1:29" ht="19.7" customHeight="1" x14ac:dyDescent="0.2">
      <c r="A35" s="208"/>
      <c r="B35" s="209"/>
      <c r="C35" s="243"/>
      <c r="D35" s="11" t="s">
        <v>23</v>
      </c>
      <c r="E35" s="20"/>
      <c r="F35" s="116"/>
      <c r="G35" s="173"/>
      <c r="H35" s="173"/>
      <c r="I35" s="173"/>
      <c r="J35" s="117"/>
      <c r="K35" s="116"/>
      <c r="L35" s="173"/>
      <c r="M35" s="173"/>
      <c r="N35" s="117"/>
      <c r="O35" s="116"/>
      <c r="P35" s="173"/>
      <c r="Q35" s="173"/>
      <c r="R35" s="173"/>
      <c r="S35" s="117"/>
      <c r="T35" s="116"/>
      <c r="U35" s="173"/>
      <c r="V35" s="173"/>
      <c r="W35" s="173"/>
      <c r="X35" s="117"/>
      <c r="Y35" s="116"/>
      <c r="Z35" s="173"/>
      <c r="AA35" s="173"/>
      <c r="AB35" s="173"/>
      <c r="AC35" s="117"/>
    </row>
    <row r="36" spans="1:29" ht="19.7" customHeight="1" x14ac:dyDescent="0.2">
      <c r="A36" s="11" t="s">
        <v>24</v>
      </c>
      <c r="B36" s="20"/>
      <c r="C36" s="20"/>
      <c r="D36" s="20"/>
      <c r="E36" s="20"/>
      <c r="F36" s="116"/>
      <c r="G36" s="173"/>
      <c r="H36" s="173"/>
      <c r="I36" s="173"/>
      <c r="J36" s="117"/>
      <c r="K36" s="116"/>
      <c r="L36" s="173"/>
      <c r="M36" s="173"/>
      <c r="N36" s="117"/>
      <c r="O36" s="116"/>
      <c r="P36" s="173"/>
      <c r="Q36" s="173"/>
      <c r="R36" s="173"/>
      <c r="S36" s="117"/>
      <c r="T36" s="116"/>
      <c r="U36" s="173"/>
      <c r="V36" s="173"/>
      <c r="W36" s="173"/>
      <c r="X36" s="117"/>
      <c r="Y36" s="116"/>
      <c r="Z36" s="173"/>
      <c r="AA36" s="173"/>
      <c r="AB36" s="173"/>
      <c r="AC36" s="117"/>
    </row>
    <row r="37" spans="1:29" ht="19.7" customHeight="1" x14ac:dyDescent="0.2">
      <c r="A37" s="11" t="s">
        <v>25</v>
      </c>
      <c r="B37" s="20"/>
      <c r="C37" s="20"/>
      <c r="D37" s="20"/>
      <c r="E37" s="20"/>
      <c r="F37" s="116"/>
      <c r="G37" s="173"/>
      <c r="H37" s="173"/>
      <c r="I37" s="173"/>
      <c r="J37" s="117"/>
      <c r="K37" s="116"/>
      <c r="L37" s="173"/>
      <c r="M37" s="173"/>
      <c r="N37" s="117"/>
      <c r="O37" s="116"/>
      <c r="P37" s="173"/>
      <c r="Q37" s="173"/>
      <c r="R37" s="173"/>
      <c r="S37" s="117"/>
      <c r="T37" s="116"/>
      <c r="U37" s="173"/>
      <c r="V37" s="173"/>
      <c r="W37" s="173"/>
      <c r="X37" s="117"/>
      <c r="Y37" s="116"/>
      <c r="Z37" s="173"/>
      <c r="AA37" s="173"/>
      <c r="AB37" s="173"/>
      <c r="AC37" s="117"/>
    </row>
    <row r="38" spans="1:29" ht="3.95" customHeight="1" x14ac:dyDescent="0.2">
      <c r="A38" s="55"/>
      <c r="B38" s="55"/>
      <c r="C38" s="56"/>
      <c r="D38" s="56"/>
      <c r="E38" s="56"/>
      <c r="F38" s="56"/>
      <c r="G38" s="56"/>
      <c r="H38" s="56"/>
      <c r="I38" s="56"/>
      <c r="J38" s="56"/>
      <c r="K38" s="56"/>
      <c r="L38" s="56"/>
      <c r="M38" s="56"/>
      <c r="N38" s="56"/>
      <c r="O38" s="56"/>
      <c r="P38" s="56"/>
      <c r="Q38" s="56"/>
      <c r="R38" s="56"/>
      <c r="S38" s="56"/>
      <c r="T38" s="56"/>
      <c r="U38" s="56"/>
      <c r="V38" s="56"/>
      <c r="W38" s="56"/>
      <c r="X38" s="56"/>
      <c r="Y38" s="54"/>
      <c r="Z38" s="54"/>
      <c r="AA38" s="54"/>
      <c r="AB38" s="54"/>
      <c r="AC38" s="54"/>
    </row>
    <row r="39" spans="1:29" ht="19.7" customHeight="1" x14ac:dyDescent="0.2">
      <c r="A39" s="236" t="s">
        <v>26</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8"/>
    </row>
    <row r="40" spans="1:29" s="28" customFormat="1" ht="19.7" customHeight="1" x14ac:dyDescent="0.2">
      <c r="A40" s="11" t="s">
        <v>42</v>
      </c>
      <c r="B40" s="20"/>
      <c r="C40" s="20"/>
      <c r="D40" s="20"/>
      <c r="E40" s="94" t="s">
        <v>21</v>
      </c>
      <c r="F40" s="94" t="s">
        <v>22</v>
      </c>
      <c r="G40" s="218" t="s">
        <v>186</v>
      </c>
      <c r="H40" s="219"/>
      <c r="I40" s="11" t="s">
        <v>43</v>
      </c>
      <c r="J40" s="20"/>
      <c r="K40" s="220"/>
      <c r="L40" s="220"/>
      <c r="M40" s="220"/>
      <c r="N40" s="220"/>
      <c r="O40" s="220"/>
      <c r="P40" s="220"/>
      <c r="Q40" s="220"/>
      <c r="R40" s="220"/>
      <c r="S40" s="221"/>
      <c r="T40" s="11" t="s">
        <v>46</v>
      </c>
      <c r="U40" s="20"/>
      <c r="W40" s="20"/>
      <c r="X40" s="20"/>
      <c r="Y40" s="220"/>
      <c r="Z40" s="220"/>
      <c r="AA40" s="220"/>
      <c r="AB40" s="220"/>
      <c r="AC40" s="221"/>
    </row>
    <row r="41" spans="1:29" s="32" customFormat="1" ht="19.7" customHeight="1" x14ac:dyDescent="0.25">
      <c r="A41" s="13" t="s">
        <v>31</v>
      </c>
      <c r="B41" s="66"/>
      <c r="C41" s="66"/>
      <c r="D41" s="220"/>
      <c r="E41" s="220"/>
      <c r="F41" s="220"/>
      <c r="G41" s="220"/>
      <c r="H41" s="220"/>
      <c r="I41" s="221"/>
      <c r="J41" s="13" t="s">
        <v>29</v>
      </c>
      <c r="K41" s="66"/>
      <c r="L41" s="220"/>
      <c r="M41" s="220"/>
      <c r="N41" s="220"/>
      <c r="O41" s="220"/>
      <c r="P41" s="221"/>
      <c r="Q41" s="13" t="s">
        <v>45</v>
      </c>
      <c r="S41" s="24"/>
      <c r="U41" s="173"/>
      <c r="V41" s="173"/>
      <c r="W41" s="173"/>
      <c r="X41" s="173"/>
      <c r="Y41" s="173"/>
      <c r="Z41" s="117"/>
      <c r="AA41" s="13" t="s">
        <v>44</v>
      </c>
      <c r="AB41" s="24"/>
      <c r="AC41" s="78"/>
    </row>
    <row r="42" spans="1:29" ht="3.95" customHeight="1" x14ac:dyDescent="0.2">
      <c r="A42" s="65"/>
      <c r="B42" s="65"/>
      <c r="C42" s="63"/>
      <c r="D42" s="63"/>
      <c r="E42" s="63"/>
      <c r="F42" s="63"/>
      <c r="G42" s="63"/>
      <c r="H42" s="63"/>
      <c r="I42" s="63"/>
      <c r="J42" s="63"/>
      <c r="K42" s="63"/>
      <c r="L42" s="63"/>
      <c r="M42" s="63"/>
      <c r="N42" s="63"/>
      <c r="O42" s="63"/>
      <c r="P42" s="63"/>
      <c r="Q42" s="63"/>
      <c r="R42" s="63"/>
      <c r="S42" s="63"/>
      <c r="T42" s="63"/>
      <c r="U42" s="63"/>
      <c r="V42" s="63"/>
      <c r="W42" s="63"/>
      <c r="X42" s="63"/>
      <c r="Y42" s="67"/>
      <c r="Z42" s="67"/>
      <c r="AA42" s="67"/>
      <c r="AB42" s="67"/>
      <c r="AC42" s="67"/>
    </row>
    <row r="43" spans="1:29" s="28" customFormat="1" ht="11.25" x14ac:dyDescent="0.2">
      <c r="A43" s="118" t="s">
        <v>51</v>
      </c>
      <c r="B43" s="119"/>
      <c r="C43" s="119"/>
      <c r="D43" s="232"/>
      <c r="E43" s="118" t="s">
        <v>47</v>
      </c>
      <c r="F43" s="119"/>
      <c r="G43" s="119"/>
      <c r="H43" s="119"/>
      <c r="I43" s="232"/>
      <c r="J43" s="233" t="s">
        <v>55</v>
      </c>
      <c r="K43" s="234"/>
      <c r="L43" s="234"/>
      <c r="M43" s="234"/>
      <c r="N43" s="235"/>
      <c r="O43" s="118" t="s">
        <v>48</v>
      </c>
      <c r="P43" s="119"/>
      <c r="Q43" s="232"/>
      <c r="R43" s="244" t="s">
        <v>49</v>
      </c>
      <c r="S43" s="245"/>
      <c r="T43" s="245"/>
      <c r="U43" s="245"/>
      <c r="V43" s="245"/>
      <c r="W43" s="246"/>
      <c r="X43" s="118" t="s">
        <v>50</v>
      </c>
      <c r="Y43" s="119"/>
      <c r="Z43" s="119"/>
      <c r="AA43" s="119"/>
      <c r="AB43" s="119"/>
      <c r="AC43" s="232"/>
    </row>
    <row r="44" spans="1:29" s="28" customFormat="1" ht="19.7" customHeight="1" x14ac:dyDescent="0.2">
      <c r="A44" s="7" t="s">
        <v>52</v>
      </c>
      <c r="B44" s="8"/>
      <c r="C44" s="8"/>
      <c r="D44" s="9"/>
      <c r="E44" s="306"/>
      <c r="F44" s="307"/>
      <c r="G44" s="307"/>
      <c r="H44" s="307"/>
      <c r="I44" s="308"/>
      <c r="J44" s="309"/>
      <c r="K44" s="310"/>
      <c r="L44" s="310"/>
      <c r="M44" s="310"/>
      <c r="N44" s="311"/>
      <c r="O44" s="116"/>
      <c r="P44" s="173"/>
      <c r="Q44" s="117"/>
      <c r="R44" s="116"/>
      <c r="S44" s="173"/>
      <c r="T44" s="173"/>
      <c r="U44" s="173"/>
      <c r="V44" s="173"/>
      <c r="W44" s="117"/>
      <c r="X44" s="116"/>
      <c r="Y44" s="173"/>
      <c r="Z44" s="173"/>
      <c r="AA44" s="173"/>
      <c r="AB44" s="173"/>
      <c r="AC44" s="117"/>
    </row>
    <row r="45" spans="1:29" s="28" customFormat="1" ht="19.7" customHeight="1" x14ac:dyDescent="0.2">
      <c r="A45" s="7" t="s">
        <v>53</v>
      </c>
      <c r="B45" s="8"/>
      <c r="C45" s="8"/>
      <c r="D45" s="9"/>
      <c r="E45" s="306"/>
      <c r="F45" s="307"/>
      <c r="G45" s="307"/>
      <c r="H45" s="307"/>
      <c r="I45" s="308"/>
      <c r="J45" s="309"/>
      <c r="K45" s="310"/>
      <c r="L45" s="310"/>
      <c r="M45" s="310"/>
      <c r="N45" s="311"/>
      <c r="O45" s="116"/>
      <c r="P45" s="173"/>
      <c r="Q45" s="117"/>
      <c r="R45" s="116"/>
      <c r="S45" s="173"/>
      <c r="T45" s="173"/>
      <c r="U45" s="173"/>
      <c r="V45" s="173"/>
      <c r="W45" s="117"/>
      <c r="X45" s="116"/>
      <c r="Y45" s="173"/>
      <c r="Z45" s="173"/>
      <c r="AA45" s="173"/>
      <c r="AB45" s="173"/>
      <c r="AC45" s="117"/>
    </row>
    <row r="46" spans="1:29" s="28" customFormat="1" ht="19.7" customHeight="1" x14ac:dyDescent="0.2">
      <c r="A46" s="46" t="s">
        <v>54</v>
      </c>
      <c r="B46" s="24"/>
      <c r="C46" s="24"/>
      <c r="D46" s="50"/>
      <c r="E46" s="306"/>
      <c r="F46" s="307"/>
      <c r="G46" s="307"/>
      <c r="H46" s="307"/>
      <c r="I46" s="308"/>
      <c r="J46" s="309"/>
      <c r="K46" s="310"/>
      <c r="L46" s="310"/>
      <c r="M46" s="310"/>
      <c r="N46" s="311"/>
      <c r="O46" s="116"/>
      <c r="P46" s="173"/>
      <c r="Q46" s="117"/>
      <c r="R46" s="116"/>
      <c r="S46" s="173"/>
      <c r="T46" s="173"/>
      <c r="U46" s="173"/>
      <c r="V46" s="173"/>
      <c r="W46" s="117"/>
      <c r="X46" s="116"/>
      <c r="Y46" s="173"/>
      <c r="Z46" s="173"/>
      <c r="AA46" s="173"/>
      <c r="AB46" s="173"/>
      <c r="AC46" s="117"/>
    </row>
    <row r="47" spans="1:29" ht="3.95" customHeight="1" x14ac:dyDescent="0.2">
      <c r="A47" s="55"/>
      <c r="B47" s="55"/>
      <c r="C47" s="56"/>
      <c r="D47" s="56"/>
      <c r="E47" s="56"/>
      <c r="F47" s="56"/>
      <c r="G47" s="56"/>
      <c r="H47" s="56"/>
      <c r="I47" s="56"/>
      <c r="J47" s="56"/>
      <c r="K47" s="56"/>
      <c r="L47" s="56"/>
      <c r="M47" s="56"/>
      <c r="N47" s="56"/>
      <c r="O47" s="56"/>
      <c r="P47" s="56"/>
      <c r="Q47" s="56"/>
      <c r="R47" s="56"/>
      <c r="S47" s="56"/>
      <c r="T47" s="56"/>
      <c r="U47" s="56"/>
      <c r="V47" s="56"/>
      <c r="W47" s="56"/>
      <c r="X47" s="56"/>
      <c r="Y47" s="54"/>
      <c r="Z47" s="54"/>
      <c r="AA47" s="54"/>
      <c r="AB47" s="54"/>
      <c r="AC47" s="54"/>
    </row>
    <row r="48" spans="1:29" s="28" customFormat="1" ht="11.25" customHeight="1" x14ac:dyDescent="0.2">
      <c r="A48" s="315" t="s">
        <v>56</v>
      </c>
      <c r="B48" s="316"/>
      <c r="C48" s="316"/>
      <c r="D48" s="316"/>
      <c r="E48" s="317"/>
      <c r="F48" s="321" t="s">
        <v>60</v>
      </c>
      <c r="G48" s="322"/>
      <c r="H48" s="322"/>
      <c r="I48" s="323"/>
      <c r="J48" s="315" t="s">
        <v>61</v>
      </c>
      <c r="K48" s="316"/>
      <c r="L48" s="316"/>
      <c r="M48" s="317"/>
      <c r="N48" s="315" t="s">
        <v>62</v>
      </c>
      <c r="O48" s="316"/>
      <c r="P48" s="316"/>
      <c r="Q48" s="317"/>
      <c r="R48" s="136" t="s">
        <v>66</v>
      </c>
      <c r="S48" s="137"/>
      <c r="T48" s="137"/>
      <c r="U48" s="137"/>
      <c r="V48" s="137"/>
      <c r="W48" s="137"/>
      <c r="X48" s="137"/>
      <c r="Y48" s="137"/>
      <c r="Z48" s="138"/>
      <c r="AA48" s="247" t="s">
        <v>63</v>
      </c>
      <c r="AB48" s="248"/>
      <c r="AC48" s="249"/>
    </row>
    <row r="49" spans="1:29" s="28" customFormat="1" ht="11.25" x14ac:dyDescent="0.2">
      <c r="A49" s="318"/>
      <c r="B49" s="319"/>
      <c r="C49" s="319"/>
      <c r="D49" s="319"/>
      <c r="E49" s="320"/>
      <c r="F49" s="324"/>
      <c r="G49" s="325"/>
      <c r="H49" s="325"/>
      <c r="I49" s="326"/>
      <c r="J49" s="318"/>
      <c r="K49" s="319"/>
      <c r="L49" s="319"/>
      <c r="M49" s="320"/>
      <c r="N49" s="318"/>
      <c r="O49" s="319"/>
      <c r="P49" s="319"/>
      <c r="Q49" s="320"/>
      <c r="R49" s="312"/>
      <c r="S49" s="313"/>
      <c r="T49" s="313"/>
      <c r="U49" s="313"/>
      <c r="V49" s="313"/>
      <c r="W49" s="313"/>
      <c r="X49" s="313"/>
      <c r="Y49" s="313"/>
      <c r="Z49" s="314"/>
      <c r="AA49" s="250"/>
      <c r="AB49" s="251"/>
      <c r="AC49" s="252"/>
    </row>
    <row r="50" spans="1:29" s="28" customFormat="1" ht="19.7" customHeight="1" x14ac:dyDescent="0.2">
      <c r="A50" s="7" t="s">
        <v>57</v>
      </c>
      <c r="B50" s="8"/>
      <c r="C50" s="37"/>
      <c r="D50" s="37"/>
      <c r="E50" s="9"/>
      <c r="F50" s="116"/>
      <c r="G50" s="173"/>
      <c r="H50" s="173"/>
      <c r="I50" s="117"/>
      <c r="J50" s="116"/>
      <c r="K50" s="173"/>
      <c r="L50" s="173"/>
      <c r="M50" s="117"/>
      <c r="N50" s="29" t="s">
        <v>64</v>
      </c>
      <c r="O50" s="30"/>
      <c r="P50" s="8"/>
      <c r="Q50" s="8"/>
      <c r="R50" s="116"/>
      <c r="S50" s="173"/>
      <c r="T50" s="173"/>
      <c r="U50" s="173"/>
      <c r="V50" s="173"/>
      <c r="W50" s="173"/>
      <c r="X50" s="173"/>
      <c r="Y50" s="173"/>
      <c r="Z50" s="117"/>
      <c r="AA50" s="116"/>
      <c r="AB50" s="173"/>
      <c r="AC50" s="117"/>
    </row>
    <row r="51" spans="1:29" s="28" customFormat="1" ht="19.7" customHeight="1" x14ac:dyDescent="0.2">
      <c r="A51" s="7" t="s">
        <v>58</v>
      </c>
      <c r="B51" s="35"/>
      <c r="C51" s="37"/>
      <c r="D51" s="37"/>
      <c r="E51" s="45"/>
      <c r="F51" s="116"/>
      <c r="G51" s="173"/>
      <c r="H51" s="173"/>
      <c r="I51" s="117"/>
      <c r="J51" s="116"/>
      <c r="K51" s="173"/>
      <c r="L51" s="173"/>
      <c r="M51" s="117"/>
      <c r="N51" s="29" t="s">
        <v>65</v>
      </c>
      <c r="O51" s="30"/>
      <c r="P51" s="8"/>
      <c r="Q51" s="8"/>
      <c r="R51" s="116"/>
      <c r="S51" s="173"/>
      <c r="T51" s="173"/>
      <c r="U51" s="173"/>
      <c r="V51" s="173"/>
      <c r="W51" s="173"/>
      <c r="X51" s="173"/>
      <c r="Y51" s="173"/>
      <c r="Z51" s="117"/>
      <c r="AA51" s="116"/>
      <c r="AB51" s="173"/>
      <c r="AC51" s="117"/>
    </row>
    <row r="52" spans="1:29" s="28" customFormat="1" ht="19.7" customHeight="1" x14ac:dyDescent="0.2">
      <c r="A52" s="7" t="s">
        <v>59</v>
      </c>
      <c r="B52" s="8"/>
      <c r="C52" s="37"/>
      <c r="D52" s="37"/>
      <c r="E52" s="9"/>
      <c r="F52" s="222">
        <f>SUM(F50:I51)</f>
        <v>0</v>
      </c>
      <c r="G52" s="223"/>
      <c r="H52" s="223"/>
      <c r="I52" s="224"/>
      <c r="J52" s="222">
        <f>SUM(J50:M51)</f>
        <v>0</v>
      </c>
      <c r="K52" s="223"/>
      <c r="L52" s="223"/>
      <c r="M52" s="224"/>
      <c r="N52" s="29" t="s">
        <v>59</v>
      </c>
      <c r="O52" s="30"/>
      <c r="P52" s="8"/>
      <c r="Q52" s="8"/>
      <c r="R52" s="222">
        <f>SUM(R50:Z51)</f>
        <v>0</v>
      </c>
      <c r="S52" s="223"/>
      <c r="T52" s="223"/>
      <c r="U52" s="223"/>
      <c r="V52" s="223"/>
      <c r="W52" s="223"/>
      <c r="X52" s="223"/>
      <c r="Y52" s="223"/>
      <c r="Z52" s="224"/>
      <c r="AA52" s="222">
        <f>SUM(AA50:AC51)</f>
        <v>0</v>
      </c>
      <c r="AB52" s="223"/>
      <c r="AC52" s="224"/>
    </row>
    <row r="53" spans="1:29" ht="3.95" customHeight="1" x14ac:dyDescent="0.2">
      <c r="A53" s="68"/>
      <c r="B53" s="68"/>
      <c r="C53" s="63"/>
      <c r="D53" s="63"/>
      <c r="E53" s="63"/>
      <c r="F53" s="63"/>
      <c r="G53" s="63"/>
      <c r="H53" s="63"/>
      <c r="I53" s="63"/>
      <c r="J53" s="63"/>
      <c r="K53" s="63"/>
      <c r="L53" s="63"/>
      <c r="M53" s="63"/>
      <c r="N53" s="63"/>
      <c r="O53" s="63"/>
      <c r="P53" s="63"/>
      <c r="Q53" s="63"/>
      <c r="R53" s="63"/>
      <c r="S53" s="63"/>
      <c r="T53" s="63"/>
      <c r="U53" s="63"/>
      <c r="V53" s="63"/>
      <c r="W53" s="63"/>
      <c r="X53" s="63"/>
      <c r="Y53" s="67"/>
      <c r="Z53" s="67"/>
      <c r="AA53" s="67"/>
      <c r="AB53" s="67"/>
      <c r="AC53" s="67"/>
    </row>
    <row r="54" spans="1:29" s="32" customFormat="1" ht="25.5" customHeight="1" x14ac:dyDescent="0.25">
      <c r="A54" s="213" t="s">
        <v>176</v>
      </c>
      <c r="B54" s="214"/>
      <c r="C54" s="214"/>
      <c r="D54" s="329" t="s">
        <v>178</v>
      </c>
      <c r="E54" s="329"/>
      <c r="F54" s="330"/>
      <c r="G54" s="213" t="s">
        <v>177</v>
      </c>
      <c r="H54" s="214"/>
      <c r="I54" s="214"/>
      <c r="J54" s="329" t="s">
        <v>178</v>
      </c>
      <c r="K54" s="329"/>
      <c r="L54" s="330"/>
      <c r="M54" s="170" t="s">
        <v>179</v>
      </c>
      <c r="N54" s="171"/>
      <c r="O54" s="171"/>
      <c r="P54" s="331"/>
      <c r="Q54" s="331"/>
      <c r="R54" s="331"/>
      <c r="S54" s="331"/>
      <c r="T54" s="149"/>
      <c r="U54" s="204" t="s">
        <v>180</v>
      </c>
      <c r="V54" s="225"/>
      <c r="W54" s="225"/>
      <c r="X54" s="218" t="s">
        <v>187</v>
      </c>
      <c r="Y54" s="219"/>
      <c r="Z54" s="332" t="s">
        <v>67</v>
      </c>
      <c r="AA54" s="332"/>
      <c r="AB54" s="332"/>
      <c r="AC54" s="219"/>
    </row>
    <row r="55" spans="1:29" ht="3.95" customHeight="1" x14ac:dyDescent="0.2">
      <c r="A55" s="69"/>
      <c r="B55" s="69"/>
      <c r="C55" s="62"/>
      <c r="D55" s="62"/>
      <c r="E55" s="62"/>
      <c r="F55" s="62"/>
      <c r="G55" s="62"/>
      <c r="H55" s="62"/>
      <c r="I55" s="62"/>
      <c r="J55" s="62"/>
      <c r="K55" s="62"/>
      <c r="L55" s="62"/>
      <c r="M55" s="62"/>
      <c r="N55" s="62"/>
      <c r="O55" s="62"/>
      <c r="P55" s="62"/>
      <c r="Q55" s="62"/>
      <c r="R55" s="62"/>
      <c r="S55" s="62"/>
      <c r="T55" s="62"/>
      <c r="U55" s="62"/>
      <c r="V55" s="62"/>
      <c r="W55" s="62"/>
      <c r="X55" s="62"/>
      <c r="Y55" s="70"/>
      <c r="Z55" s="70"/>
      <c r="AA55" s="70"/>
      <c r="AB55" s="70"/>
      <c r="AC55" s="70"/>
    </row>
    <row r="56" spans="1:29" ht="19.7" customHeight="1" x14ac:dyDescent="0.2">
      <c r="A56" s="202" t="s">
        <v>68</v>
      </c>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row>
    <row r="57" spans="1:29" ht="3.95" customHeight="1" x14ac:dyDescent="0.2">
      <c r="A57" s="55"/>
      <c r="B57" s="55"/>
      <c r="C57" s="56"/>
      <c r="D57" s="56"/>
      <c r="E57" s="56"/>
      <c r="F57" s="56"/>
      <c r="G57" s="56"/>
      <c r="H57" s="56"/>
      <c r="I57" s="56"/>
      <c r="J57" s="56"/>
      <c r="K57" s="56"/>
      <c r="L57" s="56"/>
      <c r="M57" s="56"/>
      <c r="N57" s="56"/>
      <c r="O57" s="56"/>
      <c r="P57" s="56"/>
      <c r="Q57" s="56"/>
      <c r="R57" s="56"/>
      <c r="S57" s="56"/>
      <c r="T57" s="56"/>
      <c r="U57" s="56"/>
      <c r="V57" s="56"/>
      <c r="W57" s="56"/>
      <c r="X57" s="56"/>
      <c r="Y57" s="54"/>
      <c r="Z57" s="54"/>
      <c r="AA57" s="54"/>
      <c r="AB57" s="54"/>
      <c r="AC57" s="54"/>
    </row>
    <row r="58" spans="1:29" ht="19.7" customHeight="1" x14ac:dyDescent="0.2">
      <c r="A58" s="113" t="s">
        <v>83</v>
      </c>
      <c r="B58" s="114"/>
      <c r="C58" s="114"/>
      <c r="D58" s="114"/>
      <c r="E58" s="114"/>
      <c r="F58" s="114"/>
      <c r="G58" s="114"/>
      <c r="H58" s="114"/>
      <c r="I58" s="114"/>
      <c r="J58" s="114"/>
      <c r="K58" s="114"/>
      <c r="L58" s="114"/>
      <c r="M58" s="114"/>
      <c r="N58" s="115"/>
      <c r="O58" s="215" t="s">
        <v>84</v>
      </c>
      <c r="P58" s="216"/>
      <c r="Q58" s="216"/>
      <c r="R58" s="216"/>
      <c r="S58" s="216"/>
      <c r="T58" s="216"/>
      <c r="U58" s="216"/>
      <c r="V58" s="216"/>
      <c r="W58" s="216"/>
      <c r="X58" s="216"/>
      <c r="Y58" s="216"/>
      <c r="Z58" s="216"/>
      <c r="AA58" s="216"/>
      <c r="AB58" s="216"/>
      <c r="AC58" s="217"/>
    </row>
    <row r="59" spans="1:29" ht="12" customHeight="1" x14ac:dyDescent="0.2">
      <c r="A59" s="127" t="s">
        <v>86</v>
      </c>
      <c r="B59" s="198"/>
      <c r="C59" s="198"/>
      <c r="D59" s="127" t="s">
        <v>85</v>
      </c>
      <c r="E59" s="128"/>
      <c r="F59" s="127" t="s">
        <v>69</v>
      </c>
      <c r="G59" s="198"/>
      <c r="H59" s="127" t="s">
        <v>86</v>
      </c>
      <c r="I59" s="198"/>
      <c r="J59" s="128"/>
      <c r="K59" s="127" t="s">
        <v>85</v>
      </c>
      <c r="L59" s="128"/>
      <c r="M59" s="127" t="s">
        <v>69</v>
      </c>
      <c r="N59" s="128"/>
      <c r="O59" s="206" t="s">
        <v>87</v>
      </c>
      <c r="P59" s="207"/>
      <c r="Q59" s="207"/>
      <c r="R59" s="207"/>
      <c r="S59" s="300" t="s">
        <v>181</v>
      </c>
      <c r="T59" s="301"/>
      <c r="U59" s="302"/>
      <c r="V59" s="142" t="s">
        <v>87</v>
      </c>
      <c r="W59" s="143"/>
      <c r="X59" s="143"/>
      <c r="Y59" s="143"/>
      <c r="Z59" s="144"/>
      <c r="AA59" s="300" t="s">
        <v>181</v>
      </c>
      <c r="AB59" s="301"/>
      <c r="AC59" s="302"/>
    </row>
    <row r="60" spans="1:29" ht="12" customHeight="1" x14ac:dyDescent="0.2">
      <c r="A60" s="129"/>
      <c r="B60" s="199"/>
      <c r="C60" s="199"/>
      <c r="D60" s="129"/>
      <c r="E60" s="130"/>
      <c r="F60" s="129"/>
      <c r="G60" s="199"/>
      <c r="H60" s="129"/>
      <c r="I60" s="199"/>
      <c r="J60" s="130"/>
      <c r="K60" s="129"/>
      <c r="L60" s="130"/>
      <c r="M60" s="129"/>
      <c r="N60" s="130"/>
      <c r="O60" s="208"/>
      <c r="P60" s="209"/>
      <c r="Q60" s="209"/>
      <c r="R60" s="209"/>
      <c r="S60" s="303"/>
      <c r="T60" s="304"/>
      <c r="U60" s="305"/>
      <c r="V60" s="145"/>
      <c r="W60" s="146"/>
      <c r="X60" s="146"/>
      <c r="Y60" s="146"/>
      <c r="Z60" s="147"/>
      <c r="AA60" s="303"/>
      <c r="AB60" s="304"/>
      <c r="AC60" s="305"/>
    </row>
    <row r="61" spans="1:29" ht="19.7" customHeight="1" x14ac:dyDescent="0.2">
      <c r="A61" s="11" t="s">
        <v>88</v>
      </c>
      <c r="B61" s="16"/>
      <c r="C61" s="16"/>
      <c r="D61" s="148"/>
      <c r="E61" s="149"/>
      <c r="F61" s="150">
        <f>IF($K$64=0,0,D61/$K$64)</f>
        <v>0</v>
      </c>
      <c r="G61" s="151"/>
      <c r="H61" s="11" t="s">
        <v>89</v>
      </c>
      <c r="I61" s="25"/>
      <c r="J61" s="41"/>
      <c r="K61" s="148"/>
      <c r="L61" s="149"/>
      <c r="M61" s="150">
        <f>IF($K$64=0,0,K61/$K$64)</f>
        <v>0</v>
      </c>
      <c r="N61" s="151"/>
      <c r="O61" s="11" t="s">
        <v>95</v>
      </c>
      <c r="P61" s="40"/>
      <c r="Q61" s="40"/>
      <c r="R61" s="40"/>
      <c r="S61" s="152"/>
      <c r="T61" s="153"/>
      <c r="U61" s="154"/>
      <c r="V61" s="43" t="s">
        <v>98</v>
      </c>
      <c r="W61" s="14"/>
      <c r="X61" s="14"/>
      <c r="Y61" s="38"/>
      <c r="Z61" s="17"/>
      <c r="AA61" s="155">
        <f>+S64</f>
        <v>0</v>
      </c>
      <c r="AB61" s="156"/>
      <c r="AC61" s="157"/>
    </row>
    <row r="62" spans="1:29" ht="19.7" customHeight="1" x14ac:dyDescent="0.2">
      <c r="A62" s="11" t="s">
        <v>92</v>
      </c>
      <c r="B62" s="16"/>
      <c r="C62" s="16"/>
      <c r="D62" s="148"/>
      <c r="E62" s="149"/>
      <c r="F62" s="150">
        <f t="shared" ref="F62:F63" si="0">IF($K$64=0,0,D62/$K$64)</f>
        <v>0</v>
      </c>
      <c r="G62" s="151"/>
      <c r="H62" s="11" t="s">
        <v>90</v>
      </c>
      <c r="I62" s="15"/>
      <c r="J62" s="12"/>
      <c r="K62" s="148"/>
      <c r="L62" s="149"/>
      <c r="M62" s="150">
        <f t="shared" ref="M62:M63" si="1">IF($K$64=0,0,K62/$K$64)</f>
        <v>0</v>
      </c>
      <c r="N62" s="151"/>
      <c r="O62" s="11" t="s">
        <v>96</v>
      </c>
      <c r="P62" s="40"/>
      <c r="Q62" s="40"/>
      <c r="R62" s="40"/>
      <c r="S62" s="152"/>
      <c r="T62" s="153"/>
      <c r="U62" s="154"/>
      <c r="V62" s="44" t="s">
        <v>99</v>
      </c>
      <c r="W62" s="15"/>
      <c r="X62" s="15"/>
      <c r="Y62" s="16"/>
      <c r="Z62" s="17"/>
      <c r="AA62" s="152"/>
      <c r="AB62" s="153"/>
      <c r="AC62" s="154"/>
    </row>
    <row r="63" spans="1:29" ht="19.7" customHeight="1" x14ac:dyDescent="0.2">
      <c r="A63" s="11" t="s">
        <v>93</v>
      </c>
      <c r="B63" s="16"/>
      <c r="C63" s="16"/>
      <c r="D63" s="148"/>
      <c r="E63" s="149"/>
      <c r="F63" s="150">
        <f t="shared" si="0"/>
        <v>0</v>
      </c>
      <c r="G63" s="151"/>
      <c r="H63" s="11" t="s">
        <v>91</v>
      </c>
      <c r="I63" s="15"/>
      <c r="J63" s="12"/>
      <c r="K63" s="148"/>
      <c r="L63" s="149"/>
      <c r="M63" s="150">
        <f t="shared" si="1"/>
        <v>0</v>
      </c>
      <c r="N63" s="151"/>
      <c r="O63" s="13" t="s">
        <v>97</v>
      </c>
      <c r="P63" s="42"/>
      <c r="Q63" s="42"/>
      <c r="R63" s="42"/>
      <c r="S63" s="152"/>
      <c r="T63" s="153"/>
      <c r="U63" s="154"/>
      <c r="V63" s="44" t="s">
        <v>100</v>
      </c>
      <c r="W63" s="15"/>
      <c r="X63" s="15"/>
      <c r="Y63" s="38"/>
      <c r="Z63" s="39"/>
      <c r="AA63" s="155">
        <f>+AA61-AA62</f>
        <v>0</v>
      </c>
      <c r="AB63" s="156"/>
      <c r="AC63" s="157"/>
    </row>
    <row r="64" spans="1:29" ht="19.7" customHeight="1" x14ac:dyDescent="0.2">
      <c r="A64" s="98" t="s">
        <v>94</v>
      </c>
      <c r="B64" s="210"/>
      <c r="C64" s="210"/>
      <c r="D64" s="210"/>
      <c r="E64" s="210"/>
      <c r="F64" s="210"/>
      <c r="G64" s="210"/>
      <c r="H64" s="210"/>
      <c r="I64" s="210"/>
      <c r="J64" s="210"/>
      <c r="K64" s="211">
        <f>SUM(D61:E63,K61:L63)</f>
        <v>0</v>
      </c>
      <c r="L64" s="212"/>
      <c r="M64" s="150">
        <f>SUM(F61:G63,M61:N63)</f>
        <v>0</v>
      </c>
      <c r="N64" s="151"/>
      <c r="O64" s="43" t="s">
        <v>98</v>
      </c>
      <c r="P64" s="8"/>
      <c r="Q64" s="8"/>
      <c r="R64" s="8"/>
      <c r="S64" s="155">
        <f>S61-S62-S63</f>
        <v>0</v>
      </c>
      <c r="T64" s="156"/>
      <c r="U64" s="157"/>
      <c r="V64" s="7" t="s">
        <v>94</v>
      </c>
      <c r="W64" s="8"/>
      <c r="X64" s="8"/>
      <c r="Y64" s="8"/>
      <c r="Z64" s="9"/>
      <c r="AA64" s="152"/>
      <c r="AB64" s="153"/>
      <c r="AC64" s="154"/>
    </row>
    <row r="65" spans="1:34" ht="3.95" customHeight="1" x14ac:dyDescent="0.2">
      <c r="A65" s="55"/>
      <c r="B65" s="55"/>
      <c r="C65" s="56"/>
      <c r="D65" s="56"/>
      <c r="E65" s="56"/>
      <c r="F65" s="56"/>
      <c r="G65" s="56"/>
      <c r="H65" s="56"/>
      <c r="I65" s="56"/>
      <c r="J65" s="56"/>
      <c r="K65" s="56"/>
      <c r="L65" s="56"/>
      <c r="M65" s="56"/>
      <c r="N65" s="56"/>
      <c r="O65" s="56"/>
      <c r="P65" s="56"/>
      <c r="Q65" s="56"/>
      <c r="R65" s="56"/>
      <c r="S65" s="56"/>
      <c r="T65" s="56"/>
      <c r="U65" s="56"/>
      <c r="V65" s="56"/>
      <c r="W65" s="56"/>
      <c r="X65" s="56"/>
      <c r="Y65" s="54"/>
      <c r="Z65" s="54"/>
      <c r="AA65" s="54"/>
      <c r="AB65" s="54"/>
      <c r="AC65" s="54"/>
    </row>
    <row r="66" spans="1:34" ht="19.7" customHeight="1" x14ac:dyDescent="0.2">
      <c r="A66" s="7" t="s">
        <v>160</v>
      </c>
      <c r="B66" s="8"/>
      <c r="C66" s="8"/>
      <c r="D66" s="8"/>
      <c r="E66" s="8"/>
      <c r="F66" s="173"/>
      <c r="G66" s="173"/>
      <c r="H66" s="173"/>
      <c r="I66" s="117"/>
      <c r="J66" s="7" t="s">
        <v>161</v>
      </c>
      <c r="K66" s="9"/>
      <c r="L66" s="21"/>
      <c r="M66" s="22"/>
      <c r="N66" s="22"/>
      <c r="O66" s="173"/>
      <c r="P66" s="173"/>
      <c r="Q66" s="173"/>
      <c r="R66" s="117"/>
      <c r="S66" s="21" t="s">
        <v>162</v>
      </c>
      <c r="T66" s="22"/>
      <c r="U66" s="22"/>
      <c r="V66" s="22"/>
      <c r="W66" s="22"/>
      <c r="X66" s="22"/>
      <c r="Y66" s="173"/>
      <c r="Z66" s="173"/>
      <c r="AA66" s="173"/>
      <c r="AB66" s="173"/>
      <c r="AC66" s="117"/>
    </row>
    <row r="67" spans="1:34" ht="3.95" customHeight="1" x14ac:dyDescent="0.2">
      <c r="A67" s="55"/>
      <c r="B67" s="55"/>
      <c r="C67" s="56"/>
      <c r="D67" s="56"/>
      <c r="E67" s="56"/>
      <c r="F67" s="56"/>
      <c r="G67" s="56"/>
      <c r="H67" s="56"/>
      <c r="I67" s="56"/>
      <c r="J67" s="56"/>
      <c r="K67" s="56"/>
      <c r="L67" s="56"/>
      <c r="M67" s="56"/>
      <c r="N67" s="56"/>
      <c r="O67" s="56"/>
      <c r="P67" s="56"/>
      <c r="Q67" s="56"/>
      <c r="R67" s="56"/>
      <c r="S67" s="56"/>
      <c r="T67" s="56"/>
      <c r="U67" s="56"/>
      <c r="V67" s="56"/>
      <c r="W67" s="56"/>
      <c r="X67" s="56"/>
      <c r="Y67" s="54"/>
      <c r="Z67" s="54"/>
      <c r="AA67" s="54"/>
      <c r="AB67" s="54"/>
      <c r="AC67" s="54"/>
    </row>
    <row r="68" spans="1:34" ht="19.7" customHeight="1" x14ac:dyDescent="0.2">
      <c r="A68" s="202" t="s">
        <v>70</v>
      </c>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row>
    <row r="69" spans="1:34" ht="21" customHeight="1" x14ac:dyDescent="0.2">
      <c r="A69" s="170" t="s">
        <v>101</v>
      </c>
      <c r="B69" s="171"/>
      <c r="C69" s="172"/>
      <c r="D69" s="131" t="s">
        <v>102</v>
      </c>
      <c r="E69" s="132"/>
      <c r="F69" s="170" t="s">
        <v>103</v>
      </c>
      <c r="G69" s="172"/>
      <c r="H69" s="204" t="s">
        <v>104</v>
      </c>
      <c r="I69" s="205"/>
      <c r="J69" s="98" t="s">
        <v>105</v>
      </c>
      <c r="K69" s="99"/>
      <c r="L69" s="131" t="s">
        <v>106</v>
      </c>
      <c r="M69" s="203"/>
      <c r="N69" s="132"/>
      <c r="O69" s="131" t="s">
        <v>107</v>
      </c>
      <c r="P69" s="132"/>
      <c r="Q69" s="131" t="s">
        <v>108</v>
      </c>
      <c r="R69" s="132"/>
      <c r="S69" s="131" t="s">
        <v>188</v>
      </c>
      <c r="T69" s="203"/>
      <c r="U69" s="203"/>
      <c r="V69" s="132"/>
      <c r="W69" s="170" t="s">
        <v>109</v>
      </c>
      <c r="X69" s="171"/>
      <c r="Y69" s="171"/>
      <c r="Z69" s="172"/>
      <c r="AA69" s="170" t="s">
        <v>110</v>
      </c>
      <c r="AB69" s="171"/>
      <c r="AC69" s="172"/>
    </row>
    <row r="70" spans="1:34" ht="21" customHeight="1" x14ac:dyDescent="0.2">
      <c r="A70" s="174"/>
      <c r="B70" s="175"/>
      <c r="C70" s="176"/>
      <c r="D70" s="174"/>
      <c r="E70" s="176"/>
      <c r="F70" s="174"/>
      <c r="G70" s="176"/>
      <c r="H70" s="327"/>
      <c r="I70" s="328"/>
      <c r="J70" s="333">
        <f t="shared" ref="J70:J74" si="2">+D70*F70</f>
        <v>0</v>
      </c>
      <c r="K70" s="334"/>
      <c r="L70" s="327"/>
      <c r="M70" s="338"/>
      <c r="N70" s="328"/>
      <c r="O70" s="174"/>
      <c r="P70" s="176"/>
      <c r="Q70" s="174"/>
      <c r="R70" s="176"/>
      <c r="S70" s="335">
        <f t="shared" ref="S70:S74" si="3">IF(F70=0,0,W70/F70)</f>
        <v>0</v>
      </c>
      <c r="T70" s="336"/>
      <c r="U70" s="336"/>
      <c r="V70" s="337"/>
      <c r="W70" s="174"/>
      <c r="X70" s="175"/>
      <c r="Y70" s="175"/>
      <c r="Z70" s="176"/>
      <c r="AA70" s="339">
        <f t="shared" ref="AA70:AA74" si="4">+W70*D70</f>
        <v>0</v>
      </c>
      <c r="AB70" s="340"/>
      <c r="AC70" s="341"/>
    </row>
    <row r="71" spans="1:34" ht="21" customHeight="1" x14ac:dyDescent="0.2">
      <c r="A71" s="174"/>
      <c r="B71" s="175"/>
      <c r="C71" s="176"/>
      <c r="D71" s="174"/>
      <c r="E71" s="176"/>
      <c r="F71" s="174"/>
      <c r="G71" s="176"/>
      <c r="H71" s="327"/>
      <c r="I71" s="328"/>
      <c r="J71" s="333">
        <f t="shared" si="2"/>
        <v>0</v>
      </c>
      <c r="K71" s="334"/>
      <c r="L71" s="327"/>
      <c r="M71" s="338"/>
      <c r="N71" s="328"/>
      <c r="O71" s="174"/>
      <c r="P71" s="176"/>
      <c r="Q71" s="174"/>
      <c r="R71" s="176"/>
      <c r="S71" s="335">
        <f t="shared" si="3"/>
        <v>0</v>
      </c>
      <c r="T71" s="336"/>
      <c r="U71" s="336"/>
      <c r="V71" s="337"/>
      <c r="W71" s="174"/>
      <c r="X71" s="175"/>
      <c r="Y71" s="175"/>
      <c r="Z71" s="176"/>
      <c r="AA71" s="339">
        <f t="shared" si="4"/>
        <v>0</v>
      </c>
      <c r="AB71" s="340"/>
      <c r="AC71" s="341"/>
    </row>
    <row r="72" spans="1:34" ht="21" customHeight="1" x14ac:dyDescent="0.2">
      <c r="A72" s="174"/>
      <c r="B72" s="175"/>
      <c r="C72" s="176"/>
      <c r="D72" s="174"/>
      <c r="E72" s="176"/>
      <c r="F72" s="174"/>
      <c r="G72" s="176"/>
      <c r="H72" s="327"/>
      <c r="I72" s="328"/>
      <c r="J72" s="333">
        <f t="shared" si="2"/>
        <v>0</v>
      </c>
      <c r="K72" s="334"/>
      <c r="L72" s="327"/>
      <c r="M72" s="338"/>
      <c r="N72" s="328"/>
      <c r="O72" s="174"/>
      <c r="P72" s="176"/>
      <c r="Q72" s="174"/>
      <c r="R72" s="176"/>
      <c r="S72" s="335">
        <f t="shared" si="3"/>
        <v>0</v>
      </c>
      <c r="T72" s="336"/>
      <c r="U72" s="336"/>
      <c r="V72" s="337"/>
      <c r="W72" s="174"/>
      <c r="X72" s="175"/>
      <c r="Y72" s="175"/>
      <c r="Z72" s="176"/>
      <c r="AA72" s="339">
        <f t="shared" si="4"/>
        <v>0</v>
      </c>
      <c r="AB72" s="340"/>
      <c r="AC72" s="341"/>
    </row>
    <row r="73" spans="1:34" ht="21" customHeight="1" x14ac:dyDescent="0.2">
      <c r="A73" s="174"/>
      <c r="B73" s="175"/>
      <c r="C73" s="176"/>
      <c r="D73" s="174"/>
      <c r="E73" s="176"/>
      <c r="F73" s="174"/>
      <c r="G73" s="176"/>
      <c r="H73" s="327"/>
      <c r="I73" s="328"/>
      <c r="J73" s="333">
        <f t="shared" si="2"/>
        <v>0</v>
      </c>
      <c r="K73" s="334"/>
      <c r="L73" s="327"/>
      <c r="M73" s="338"/>
      <c r="N73" s="328"/>
      <c r="O73" s="174"/>
      <c r="P73" s="176"/>
      <c r="Q73" s="174"/>
      <c r="R73" s="176"/>
      <c r="S73" s="335">
        <f t="shared" si="3"/>
        <v>0</v>
      </c>
      <c r="T73" s="336"/>
      <c r="U73" s="336"/>
      <c r="V73" s="337"/>
      <c r="W73" s="174"/>
      <c r="X73" s="175"/>
      <c r="Y73" s="175"/>
      <c r="Z73" s="176"/>
      <c r="AA73" s="339">
        <f t="shared" si="4"/>
        <v>0</v>
      </c>
      <c r="AB73" s="340"/>
      <c r="AC73" s="341"/>
    </row>
    <row r="74" spans="1:34" ht="21" customHeight="1" x14ac:dyDescent="0.2">
      <c r="A74" s="174"/>
      <c r="B74" s="175"/>
      <c r="C74" s="176"/>
      <c r="D74" s="174"/>
      <c r="E74" s="176"/>
      <c r="F74" s="174"/>
      <c r="G74" s="176"/>
      <c r="H74" s="327"/>
      <c r="I74" s="328"/>
      <c r="J74" s="333">
        <f t="shared" si="2"/>
        <v>0</v>
      </c>
      <c r="K74" s="334"/>
      <c r="L74" s="327"/>
      <c r="M74" s="338"/>
      <c r="N74" s="328"/>
      <c r="O74" s="174"/>
      <c r="P74" s="176"/>
      <c r="Q74" s="174"/>
      <c r="R74" s="176"/>
      <c r="S74" s="335">
        <f t="shared" si="3"/>
        <v>0</v>
      </c>
      <c r="T74" s="336"/>
      <c r="U74" s="336"/>
      <c r="V74" s="337"/>
      <c r="W74" s="174"/>
      <c r="X74" s="175"/>
      <c r="Y74" s="175"/>
      <c r="Z74" s="176"/>
      <c r="AA74" s="339">
        <f t="shared" si="4"/>
        <v>0</v>
      </c>
      <c r="AB74" s="340"/>
      <c r="AC74" s="341"/>
    </row>
    <row r="75" spans="1:34" ht="19.7" customHeight="1" x14ac:dyDescent="0.2">
      <c r="A75" s="174"/>
      <c r="B75" s="175"/>
      <c r="C75" s="176"/>
      <c r="D75" s="174"/>
      <c r="E75" s="176"/>
      <c r="F75" s="174"/>
      <c r="G75" s="176"/>
      <c r="H75" s="327"/>
      <c r="I75" s="328"/>
      <c r="J75" s="333">
        <f>+D75*F75</f>
        <v>0</v>
      </c>
      <c r="K75" s="334"/>
      <c r="L75" s="327"/>
      <c r="M75" s="338"/>
      <c r="N75" s="328"/>
      <c r="O75" s="174"/>
      <c r="P75" s="176"/>
      <c r="Q75" s="174"/>
      <c r="R75" s="176"/>
      <c r="S75" s="335">
        <f>IF(F75=0,0,W75/F75)</f>
        <v>0</v>
      </c>
      <c r="T75" s="336"/>
      <c r="U75" s="336"/>
      <c r="V75" s="337"/>
      <c r="W75" s="174"/>
      <c r="X75" s="175"/>
      <c r="Y75" s="175"/>
      <c r="Z75" s="176"/>
      <c r="AA75" s="339">
        <f>+W75*D75</f>
        <v>0</v>
      </c>
      <c r="AB75" s="340"/>
      <c r="AC75" s="341"/>
      <c r="AD75" s="86" t="s">
        <v>189</v>
      </c>
      <c r="AE75" s="86" t="s">
        <v>199</v>
      </c>
      <c r="AF75" s="86" t="s">
        <v>212</v>
      </c>
      <c r="AG75" s="86" t="s">
        <v>215</v>
      </c>
      <c r="AH75" s="86" t="s">
        <v>223</v>
      </c>
    </row>
    <row r="76" spans="1:34" ht="19.7" customHeight="1" x14ac:dyDescent="0.2">
      <c r="A76" s="174"/>
      <c r="B76" s="175"/>
      <c r="C76" s="176"/>
      <c r="D76" s="174"/>
      <c r="E76" s="176"/>
      <c r="F76" s="174"/>
      <c r="G76" s="176"/>
      <c r="H76" s="327"/>
      <c r="I76" s="328"/>
      <c r="J76" s="333">
        <f t="shared" ref="J76:J79" si="5">+D76*F76</f>
        <v>0</v>
      </c>
      <c r="K76" s="334"/>
      <c r="L76" s="327"/>
      <c r="M76" s="338"/>
      <c r="N76" s="328"/>
      <c r="O76" s="174"/>
      <c r="P76" s="176"/>
      <c r="Q76" s="174"/>
      <c r="R76" s="176"/>
      <c r="S76" s="335">
        <f t="shared" ref="S76:S79" si="6">IF(F76=0,0,W76/F76)</f>
        <v>0</v>
      </c>
      <c r="T76" s="336"/>
      <c r="U76" s="336"/>
      <c r="V76" s="337"/>
      <c r="W76" s="174"/>
      <c r="X76" s="175"/>
      <c r="Y76" s="175"/>
      <c r="Z76" s="176"/>
      <c r="AA76" s="339">
        <f t="shared" ref="AA76:AA79" si="7">+W76*D76</f>
        <v>0</v>
      </c>
      <c r="AB76" s="340"/>
      <c r="AC76" s="341"/>
      <c r="AD76" s="86" t="s">
        <v>190</v>
      </c>
      <c r="AE76" s="86" t="s">
        <v>200</v>
      </c>
      <c r="AF76" s="86" t="s">
        <v>214</v>
      </c>
      <c r="AG76" s="86" t="s">
        <v>216</v>
      </c>
      <c r="AH76" s="86" t="s">
        <v>212</v>
      </c>
    </row>
    <row r="77" spans="1:34" ht="19.7" customHeight="1" x14ac:dyDescent="0.2">
      <c r="A77" s="174"/>
      <c r="B77" s="175"/>
      <c r="C77" s="176"/>
      <c r="D77" s="174"/>
      <c r="E77" s="176"/>
      <c r="F77" s="174"/>
      <c r="G77" s="176"/>
      <c r="H77" s="327"/>
      <c r="I77" s="328"/>
      <c r="J77" s="333">
        <f t="shared" si="5"/>
        <v>0</v>
      </c>
      <c r="K77" s="334"/>
      <c r="L77" s="327"/>
      <c r="M77" s="338"/>
      <c r="N77" s="328"/>
      <c r="O77" s="174"/>
      <c r="P77" s="176"/>
      <c r="Q77" s="174"/>
      <c r="R77" s="176"/>
      <c r="S77" s="335">
        <f t="shared" si="6"/>
        <v>0</v>
      </c>
      <c r="T77" s="336"/>
      <c r="U77" s="336"/>
      <c r="V77" s="337"/>
      <c r="W77" s="174"/>
      <c r="X77" s="175"/>
      <c r="Y77" s="175"/>
      <c r="Z77" s="176"/>
      <c r="AA77" s="339">
        <f t="shared" si="7"/>
        <v>0</v>
      </c>
      <c r="AB77" s="340"/>
      <c r="AC77" s="341"/>
      <c r="AD77" s="86" t="s">
        <v>191</v>
      </c>
      <c r="AE77" s="86" t="s">
        <v>203</v>
      </c>
      <c r="AF77" s="86" t="s">
        <v>213</v>
      </c>
      <c r="AG77" s="86" t="s">
        <v>217</v>
      </c>
      <c r="AH77" s="86" t="s">
        <v>213</v>
      </c>
    </row>
    <row r="78" spans="1:34" ht="19.7" customHeight="1" x14ac:dyDescent="0.2">
      <c r="A78" s="174"/>
      <c r="B78" s="175"/>
      <c r="C78" s="176"/>
      <c r="D78" s="174"/>
      <c r="E78" s="176"/>
      <c r="F78" s="174"/>
      <c r="G78" s="176"/>
      <c r="H78" s="327"/>
      <c r="I78" s="328"/>
      <c r="J78" s="333">
        <f t="shared" si="5"/>
        <v>0</v>
      </c>
      <c r="K78" s="334"/>
      <c r="L78" s="327"/>
      <c r="M78" s="338"/>
      <c r="N78" s="328"/>
      <c r="O78" s="174"/>
      <c r="P78" s="176"/>
      <c r="Q78" s="174"/>
      <c r="R78" s="176"/>
      <c r="S78" s="335">
        <f t="shared" si="6"/>
        <v>0</v>
      </c>
      <c r="T78" s="336"/>
      <c r="U78" s="336"/>
      <c r="V78" s="337"/>
      <c r="W78" s="174"/>
      <c r="X78" s="175"/>
      <c r="Y78" s="175"/>
      <c r="Z78" s="176"/>
      <c r="AA78" s="339">
        <f t="shared" si="7"/>
        <v>0</v>
      </c>
      <c r="AB78" s="340"/>
      <c r="AC78" s="341"/>
      <c r="AD78" s="86" t="s">
        <v>192</v>
      </c>
      <c r="AE78" s="86" t="s">
        <v>201</v>
      </c>
      <c r="AF78" s="87"/>
      <c r="AG78" s="86" t="s">
        <v>218</v>
      </c>
      <c r="AH78" s="87"/>
    </row>
    <row r="79" spans="1:34" ht="19.7" customHeight="1" x14ac:dyDescent="0.2">
      <c r="A79" s="174"/>
      <c r="B79" s="175"/>
      <c r="C79" s="176"/>
      <c r="D79" s="174"/>
      <c r="E79" s="176"/>
      <c r="F79" s="174"/>
      <c r="G79" s="176"/>
      <c r="H79" s="327"/>
      <c r="I79" s="328"/>
      <c r="J79" s="333">
        <f t="shared" si="5"/>
        <v>0</v>
      </c>
      <c r="K79" s="334"/>
      <c r="L79" s="327"/>
      <c r="M79" s="338"/>
      <c r="N79" s="328"/>
      <c r="O79" s="174"/>
      <c r="P79" s="176"/>
      <c r="Q79" s="174"/>
      <c r="R79" s="176"/>
      <c r="S79" s="335">
        <f t="shared" si="6"/>
        <v>0</v>
      </c>
      <c r="T79" s="336"/>
      <c r="U79" s="336"/>
      <c r="V79" s="337"/>
      <c r="W79" s="174"/>
      <c r="X79" s="175"/>
      <c r="Y79" s="175"/>
      <c r="Z79" s="176"/>
      <c r="AA79" s="339">
        <f t="shared" si="7"/>
        <v>0</v>
      </c>
      <c r="AB79" s="340"/>
      <c r="AC79" s="341"/>
      <c r="AD79" s="86" t="s">
        <v>193</v>
      </c>
      <c r="AE79" s="86" t="s">
        <v>202</v>
      </c>
      <c r="AF79" s="87"/>
      <c r="AG79" s="86" t="s">
        <v>199</v>
      </c>
      <c r="AH79" s="87"/>
    </row>
    <row r="80" spans="1:34" ht="19.7" customHeight="1" x14ac:dyDescent="0.2">
      <c r="A80" s="167" t="s">
        <v>59</v>
      </c>
      <c r="B80" s="168"/>
      <c r="C80" s="169"/>
      <c r="D80" s="335">
        <f>SUM(D70:E79)</f>
        <v>0</v>
      </c>
      <c r="E80" s="337"/>
      <c r="F80" s="335">
        <f>SUM(F70:G79)</f>
        <v>0</v>
      </c>
      <c r="G80" s="337"/>
      <c r="H80" s="333">
        <f>SUM(H70:I79)</f>
        <v>0</v>
      </c>
      <c r="I80" s="334"/>
      <c r="J80" s="333">
        <f>SUM(J70:K79)</f>
        <v>0</v>
      </c>
      <c r="K80" s="334"/>
      <c r="L80" s="333">
        <f>SUM(L70:N79)</f>
        <v>0</v>
      </c>
      <c r="M80" s="342"/>
      <c r="N80" s="334"/>
      <c r="O80" s="174"/>
      <c r="P80" s="176"/>
      <c r="Q80" s="174"/>
      <c r="R80" s="176"/>
      <c r="S80" s="335">
        <f>SUM(S70:V79)</f>
        <v>0</v>
      </c>
      <c r="T80" s="336"/>
      <c r="U80" s="336"/>
      <c r="V80" s="337"/>
      <c r="W80" s="174"/>
      <c r="X80" s="175"/>
      <c r="Y80" s="175"/>
      <c r="Z80" s="176"/>
      <c r="AA80" s="339">
        <f>SUM(AA70:AC79)</f>
        <v>0</v>
      </c>
      <c r="AB80" s="340"/>
      <c r="AC80" s="341"/>
      <c r="AD80" s="86" t="s">
        <v>194</v>
      </c>
      <c r="AE80" s="86" t="s">
        <v>197</v>
      </c>
      <c r="AF80" s="87"/>
      <c r="AG80" s="86" t="s">
        <v>196</v>
      </c>
      <c r="AH80" s="87"/>
    </row>
    <row r="81" spans="1:34" ht="3.95" customHeight="1" x14ac:dyDescent="0.2">
      <c r="A81" s="68"/>
      <c r="B81" s="68"/>
      <c r="C81" s="63"/>
      <c r="D81" s="63"/>
      <c r="E81" s="63"/>
      <c r="F81" s="63"/>
      <c r="G81" s="63"/>
      <c r="H81" s="63"/>
      <c r="I81" s="63"/>
      <c r="J81" s="63"/>
      <c r="K81" s="63"/>
      <c r="L81" s="63"/>
      <c r="M81" s="63"/>
      <c r="N81" s="63"/>
      <c r="O81" s="63"/>
      <c r="P81" s="63"/>
      <c r="Q81" s="63"/>
      <c r="R81" s="63"/>
      <c r="S81" s="63"/>
      <c r="T81" s="63"/>
      <c r="U81" s="63"/>
      <c r="V81" s="63"/>
      <c r="W81" s="63"/>
      <c r="X81" s="63"/>
      <c r="Y81" s="67"/>
      <c r="Z81" s="67"/>
      <c r="AA81" s="67"/>
      <c r="AB81" s="67"/>
      <c r="AC81" s="67"/>
      <c r="AD81" s="86" t="s">
        <v>195</v>
      </c>
      <c r="AE81" s="87"/>
      <c r="AF81" s="87"/>
      <c r="AG81" s="86" t="s">
        <v>219</v>
      </c>
      <c r="AH81" s="87"/>
    </row>
    <row r="82" spans="1:34" ht="19.7" customHeight="1" x14ac:dyDescent="0.2">
      <c r="A82" s="7" t="s">
        <v>204</v>
      </c>
      <c r="B82" s="8"/>
      <c r="C82" s="30"/>
      <c r="D82" s="173"/>
      <c r="E82" s="173"/>
      <c r="F82" s="173"/>
      <c r="G82" s="173"/>
      <c r="H82" s="173"/>
      <c r="I82" s="117"/>
      <c r="J82" s="7" t="s">
        <v>207</v>
      </c>
      <c r="K82" s="82"/>
      <c r="L82" s="15"/>
      <c r="M82" s="15"/>
      <c r="N82" s="277"/>
      <c r="O82" s="277"/>
      <c r="P82" s="277"/>
      <c r="Q82" s="277"/>
      <c r="R82" s="277"/>
      <c r="S82" s="278"/>
      <c r="T82" s="7" t="s">
        <v>210</v>
      </c>
      <c r="U82" s="83"/>
      <c r="V82" s="83"/>
      <c r="W82" s="83"/>
      <c r="X82" s="277"/>
      <c r="Y82" s="277"/>
      <c r="Z82" s="277"/>
      <c r="AA82" s="277"/>
      <c r="AB82" s="277"/>
      <c r="AC82" s="278"/>
      <c r="AD82" s="86" t="s">
        <v>198</v>
      </c>
      <c r="AE82" s="87"/>
      <c r="AF82" s="87"/>
      <c r="AG82" s="86" t="s">
        <v>220</v>
      </c>
      <c r="AH82" s="87"/>
    </row>
    <row r="83" spans="1:34" ht="19.7" customHeight="1" x14ac:dyDescent="0.2">
      <c r="A83" s="7" t="s">
        <v>205</v>
      </c>
      <c r="B83" s="8"/>
      <c r="C83" s="72"/>
      <c r="D83" s="173"/>
      <c r="E83" s="173"/>
      <c r="F83" s="173"/>
      <c r="G83" s="173"/>
      <c r="H83" s="173"/>
      <c r="I83" s="117"/>
      <c r="J83" s="7" t="s">
        <v>208</v>
      </c>
      <c r="K83" s="81"/>
      <c r="L83" s="173"/>
      <c r="M83" s="173"/>
      <c r="N83" s="173"/>
      <c r="O83" s="173"/>
      <c r="P83" s="173"/>
      <c r="Q83" s="173"/>
      <c r="R83" s="173"/>
      <c r="S83" s="117"/>
      <c r="T83" s="7" t="s">
        <v>211</v>
      </c>
      <c r="U83" s="74"/>
      <c r="V83" s="74"/>
      <c r="W83" s="74"/>
      <c r="X83" s="277"/>
      <c r="Y83" s="277"/>
      <c r="Z83" s="277"/>
      <c r="AA83" s="277"/>
      <c r="AB83" s="277"/>
      <c r="AC83" s="278"/>
      <c r="AD83" s="86" t="s">
        <v>197</v>
      </c>
      <c r="AE83" s="87"/>
      <c r="AF83" s="87"/>
      <c r="AG83" s="86" t="s">
        <v>221</v>
      </c>
      <c r="AH83" s="87"/>
    </row>
    <row r="84" spans="1:34" ht="19.7" customHeight="1" x14ac:dyDescent="0.2">
      <c r="A84" s="36" t="s">
        <v>206</v>
      </c>
      <c r="B84" s="35"/>
      <c r="C84" s="51"/>
      <c r="D84" s="173"/>
      <c r="E84" s="173"/>
      <c r="F84" s="173"/>
      <c r="G84" s="173"/>
      <c r="H84" s="173"/>
      <c r="I84" s="117"/>
      <c r="J84" s="7" t="s">
        <v>209</v>
      </c>
      <c r="K84" s="82"/>
      <c r="L84" s="277"/>
      <c r="M84" s="277"/>
      <c r="N84" s="277"/>
      <c r="O84" s="277"/>
      <c r="P84" s="277"/>
      <c r="Q84" s="277"/>
      <c r="R84" s="277"/>
      <c r="S84" s="278"/>
      <c r="T84" s="14"/>
      <c r="U84" s="84"/>
      <c r="V84" s="84"/>
      <c r="W84" s="84"/>
      <c r="X84" s="84"/>
      <c r="Y84" s="23"/>
      <c r="Z84" s="14"/>
      <c r="AA84" s="14"/>
      <c r="AB84" s="34"/>
      <c r="AC84" s="34"/>
      <c r="AD84" s="87"/>
      <c r="AE84" s="87"/>
      <c r="AF84" s="87"/>
      <c r="AG84" s="86" t="s">
        <v>222</v>
      </c>
      <c r="AH84" s="87"/>
    </row>
    <row r="85" spans="1:34" ht="3.95" customHeight="1" x14ac:dyDescent="0.2">
      <c r="A85" s="69"/>
      <c r="B85" s="69"/>
      <c r="C85" s="62"/>
      <c r="D85" s="62"/>
      <c r="E85" s="62"/>
      <c r="F85" s="62"/>
      <c r="G85" s="62"/>
      <c r="H85" s="62"/>
      <c r="I85" s="62"/>
      <c r="J85" s="62"/>
      <c r="K85" s="62"/>
      <c r="L85" s="62"/>
      <c r="M85" s="62"/>
      <c r="N85" s="62"/>
      <c r="O85" s="62"/>
      <c r="P85" s="62"/>
      <c r="Q85" s="62"/>
      <c r="R85" s="62"/>
      <c r="S85" s="62"/>
      <c r="T85" s="62"/>
      <c r="U85" s="62"/>
      <c r="V85" s="62"/>
      <c r="W85" s="62"/>
      <c r="X85" s="62"/>
      <c r="Y85" s="70"/>
      <c r="Z85" s="70"/>
      <c r="AA85" s="70"/>
      <c r="AB85" s="70"/>
      <c r="AC85" s="70"/>
      <c r="AD85" s="87"/>
      <c r="AE85" s="87"/>
      <c r="AF85" s="87"/>
      <c r="AG85" s="86" t="s">
        <v>197</v>
      </c>
      <c r="AH85" s="87"/>
    </row>
    <row r="86" spans="1:34" ht="19.7" customHeight="1" x14ac:dyDescent="0.2">
      <c r="A86" s="113" t="s">
        <v>168</v>
      </c>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5"/>
      <c r="AG86" s="85"/>
    </row>
    <row r="87" spans="1:34" ht="12" customHeight="1" x14ac:dyDescent="0.2">
      <c r="A87" s="118" t="s">
        <v>111</v>
      </c>
      <c r="B87" s="119"/>
      <c r="C87" s="119"/>
      <c r="D87" s="119"/>
      <c r="E87" s="119"/>
      <c r="F87" s="119"/>
      <c r="G87" s="119"/>
      <c r="H87" s="139" t="s">
        <v>59</v>
      </c>
      <c r="I87" s="200"/>
      <c r="J87" s="200"/>
      <c r="K87" s="201"/>
      <c r="L87" s="139" t="s">
        <v>117</v>
      </c>
      <c r="M87" s="140"/>
      <c r="N87" s="140"/>
      <c r="O87" s="141"/>
      <c r="P87" s="136" t="s">
        <v>111</v>
      </c>
      <c r="Q87" s="137"/>
      <c r="R87" s="137"/>
      <c r="S87" s="137"/>
      <c r="T87" s="137"/>
      <c r="U87" s="138"/>
      <c r="V87" s="139" t="s">
        <v>59</v>
      </c>
      <c r="W87" s="140"/>
      <c r="X87" s="140"/>
      <c r="Y87" s="141"/>
      <c r="Z87" s="133" t="s">
        <v>117</v>
      </c>
      <c r="AA87" s="134"/>
      <c r="AB87" s="134"/>
      <c r="AC87" s="135"/>
      <c r="AG87" s="85"/>
    </row>
    <row r="88" spans="1:34" s="53" customFormat="1" ht="19.7" customHeight="1" x14ac:dyDescent="0.25">
      <c r="A88" s="7" t="s">
        <v>112</v>
      </c>
      <c r="B88" s="8"/>
      <c r="C88" s="8"/>
      <c r="D88" s="8"/>
      <c r="E88" s="8"/>
      <c r="F88" s="8"/>
      <c r="G88" s="8"/>
      <c r="H88" s="158"/>
      <c r="I88" s="159"/>
      <c r="J88" s="159"/>
      <c r="K88" s="160"/>
      <c r="L88" s="164">
        <f>IF($V$88=0,0,H88/$V$88)</f>
        <v>0</v>
      </c>
      <c r="M88" s="165"/>
      <c r="N88" s="165"/>
      <c r="O88" s="166"/>
      <c r="P88" s="21" t="s">
        <v>118</v>
      </c>
      <c r="Q88" s="33"/>
      <c r="R88" s="33"/>
      <c r="S88" s="33"/>
      <c r="T88" s="33"/>
      <c r="U88" s="33"/>
      <c r="V88" s="343">
        <f>+H92</f>
        <v>0</v>
      </c>
      <c r="W88" s="210"/>
      <c r="X88" s="210"/>
      <c r="Y88" s="99"/>
      <c r="Z88" s="344">
        <f>+L92</f>
        <v>0</v>
      </c>
      <c r="AA88" s="210"/>
      <c r="AB88" s="210"/>
      <c r="AC88" s="99"/>
      <c r="AG88" s="73"/>
    </row>
    <row r="89" spans="1:34" s="53" customFormat="1" ht="19.7" customHeight="1" x14ac:dyDescent="0.25">
      <c r="A89" s="7" t="s">
        <v>113</v>
      </c>
      <c r="B89" s="8"/>
      <c r="C89" s="8"/>
      <c r="D89" s="8"/>
      <c r="E89" s="8"/>
      <c r="F89" s="8"/>
      <c r="G89" s="8"/>
      <c r="H89" s="158"/>
      <c r="I89" s="159"/>
      <c r="J89" s="159"/>
      <c r="K89" s="160"/>
      <c r="L89" s="164">
        <f t="shared" ref="L89:L91" si="8">IF($V$88=0,0,H89/$V$88)</f>
        <v>0</v>
      </c>
      <c r="M89" s="165"/>
      <c r="N89" s="165"/>
      <c r="O89" s="166"/>
      <c r="P89" s="21" t="s">
        <v>119</v>
      </c>
      <c r="Q89" s="33"/>
      <c r="R89" s="33"/>
      <c r="S89" s="33"/>
      <c r="T89" s="33"/>
      <c r="U89" s="33"/>
      <c r="V89" s="345"/>
      <c r="W89" s="173"/>
      <c r="X89" s="173"/>
      <c r="Y89" s="117"/>
      <c r="Z89" s="189">
        <f>IF($V$90=0,0,V89/$V$90)</f>
        <v>0</v>
      </c>
      <c r="AA89" s="190"/>
      <c r="AB89" s="190"/>
      <c r="AC89" s="191"/>
      <c r="AG89" s="73"/>
    </row>
    <row r="90" spans="1:34" s="53" customFormat="1" ht="19.7" customHeight="1" x14ac:dyDescent="0.25">
      <c r="A90" s="7" t="s">
        <v>114</v>
      </c>
      <c r="B90" s="8"/>
      <c r="C90" s="8"/>
      <c r="D90" s="8"/>
      <c r="E90" s="8"/>
      <c r="F90" s="8"/>
      <c r="G90" s="8"/>
      <c r="H90" s="158"/>
      <c r="I90" s="159"/>
      <c r="J90" s="159"/>
      <c r="K90" s="160"/>
      <c r="L90" s="164">
        <f t="shared" si="8"/>
        <v>0</v>
      </c>
      <c r="M90" s="165"/>
      <c r="N90" s="165"/>
      <c r="O90" s="166"/>
      <c r="P90" s="21" t="s">
        <v>120</v>
      </c>
      <c r="Q90" s="33"/>
      <c r="R90" s="33"/>
      <c r="S90" s="33"/>
      <c r="T90" s="33"/>
      <c r="U90" s="33"/>
      <c r="V90" s="343">
        <f>SUM(V88:Y89)</f>
        <v>0</v>
      </c>
      <c r="W90" s="210"/>
      <c r="X90" s="210"/>
      <c r="Y90" s="99"/>
      <c r="Z90" s="189">
        <f>IF(V90=0,0,V90/V90)</f>
        <v>0</v>
      </c>
      <c r="AA90" s="190"/>
      <c r="AB90" s="190"/>
      <c r="AC90" s="191"/>
      <c r="AG90" s="73"/>
    </row>
    <row r="91" spans="1:34" s="53" customFormat="1" ht="19.7" customHeight="1" x14ac:dyDescent="0.25">
      <c r="A91" s="7" t="s">
        <v>115</v>
      </c>
      <c r="B91" s="8"/>
      <c r="C91" s="8"/>
      <c r="D91" s="8"/>
      <c r="E91" s="8"/>
      <c r="F91" s="8"/>
      <c r="G91" s="8"/>
      <c r="H91" s="158"/>
      <c r="I91" s="159"/>
      <c r="J91" s="159"/>
      <c r="K91" s="160"/>
      <c r="L91" s="164">
        <f t="shared" si="8"/>
        <v>0</v>
      </c>
      <c r="M91" s="165"/>
      <c r="N91" s="165"/>
      <c r="O91" s="166"/>
      <c r="P91" s="23"/>
      <c r="Q91" s="34"/>
      <c r="R91" s="34"/>
      <c r="S91" s="34"/>
      <c r="T91" s="34"/>
      <c r="U91" s="34"/>
      <c r="V91" s="34"/>
      <c r="W91" s="34"/>
      <c r="X91" s="88"/>
      <c r="Y91" s="88"/>
      <c r="Z91" s="88"/>
      <c r="AA91" s="88"/>
      <c r="AB91" s="88"/>
      <c r="AC91" s="88"/>
      <c r="AG91" s="73"/>
    </row>
    <row r="92" spans="1:34" s="53" customFormat="1" ht="19.7" customHeight="1" x14ac:dyDescent="0.25">
      <c r="A92" s="21" t="s">
        <v>116</v>
      </c>
      <c r="B92" s="22"/>
      <c r="C92" s="22"/>
      <c r="D92" s="22"/>
      <c r="E92" s="22"/>
      <c r="F92" s="22"/>
      <c r="G92" s="22"/>
      <c r="H92" s="161">
        <f>SUM(H88:K91)</f>
        <v>0</v>
      </c>
      <c r="I92" s="162"/>
      <c r="J92" s="162"/>
      <c r="K92" s="163"/>
      <c r="L92" s="164">
        <f>SUM(L88:O91)</f>
        <v>0</v>
      </c>
      <c r="M92" s="165"/>
      <c r="N92" s="165"/>
      <c r="O92" s="166"/>
      <c r="AG92" s="73"/>
    </row>
    <row r="93" spans="1:34" s="88" customFormat="1" ht="3.95" customHeight="1" x14ac:dyDescent="0.25">
      <c r="A93" s="89"/>
      <c r="B93" s="89"/>
      <c r="C93" s="89"/>
      <c r="D93" s="89"/>
      <c r="E93" s="89"/>
      <c r="F93" s="89"/>
      <c r="G93" s="89"/>
      <c r="H93" s="90"/>
      <c r="I93" s="90"/>
      <c r="J93" s="90"/>
      <c r="K93" s="90"/>
      <c r="L93" s="91"/>
      <c r="M93" s="91"/>
      <c r="N93" s="91"/>
      <c r="O93" s="91"/>
      <c r="AG93" s="71"/>
    </row>
    <row r="94" spans="1:34" ht="24" customHeight="1" x14ac:dyDescent="0.2">
      <c r="A94" s="113" t="s">
        <v>155</v>
      </c>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5"/>
      <c r="AG94" s="85"/>
    </row>
    <row r="95" spans="1:34" s="47" customFormat="1" x14ac:dyDescent="0.2">
      <c r="A95" s="180" t="s">
        <v>111</v>
      </c>
      <c r="B95" s="180"/>
      <c r="C95" s="180"/>
      <c r="D95" s="180"/>
      <c r="E95" s="180"/>
      <c r="F95" s="180"/>
      <c r="G95" s="180"/>
      <c r="H95" s="180"/>
      <c r="I95" s="180"/>
      <c r="J95" s="180"/>
      <c r="K95" s="180"/>
      <c r="L95" s="139" t="s">
        <v>121</v>
      </c>
      <c r="M95" s="140"/>
      <c r="N95" s="140"/>
      <c r="O95" s="140"/>
      <c r="P95" s="140"/>
      <c r="Q95" s="140"/>
      <c r="R95" s="140"/>
      <c r="S95" s="140"/>
      <c r="T95" s="140"/>
      <c r="U95" s="140"/>
      <c r="V95" s="133" t="s">
        <v>59</v>
      </c>
      <c r="W95" s="181"/>
      <c r="X95" s="181"/>
      <c r="Y95" s="182"/>
      <c r="Z95" s="133" t="s">
        <v>117</v>
      </c>
      <c r="AA95" s="134"/>
      <c r="AB95" s="134"/>
      <c r="AC95" s="135"/>
      <c r="AG95" s="85"/>
    </row>
    <row r="96" spans="1:34" s="53" customFormat="1" ht="19.7" customHeight="1" x14ac:dyDescent="0.25">
      <c r="A96" s="177" t="s">
        <v>72</v>
      </c>
      <c r="B96" s="178"/>
      <c r="C96" s="178"/>
      <c r="D96" s="178"/>
      <c r="E96" s="178"/>
      <c r="F96" s="178"/>
      <c r="G96" s="178"/>
      <c r="H96" s="178"/>
      <c r="I96" s="178"/>
      <c r="J96" s="178"/>
      <c r="K96" s="179"/>
      <c r="L96" s="360"/>
      <c r="M96" s="361"/>
      <c r="N96" s="361"/>
      <c r="O96" s="361"/>
      <c r="P96" s="361"/>
      <c r="Q96" s="361"/>
      <c r="R96" s="361"/>
      <c r="S96" s="361"/>
      <c r="T96" s="361"/>
      <c r="U96" s="362"/>
      <c r="V96" s="192">
        <f>+V88</f>
        <v>0</v>
      </c>
      <c r="W96" s="193"/>
      <c r="X96" s="193"/>
      <c r="Y96" s="194"/>
      <c r="Z96" s="189">
        <f>IF(V96=0,0,V96/V96)</f>
        <v>0</v>
      </c>
      <c r="AA96" s="190"/>
      <c r="AB96" s="190"/>
      <c r="AC96" s="191"/>
    </row>
    <row r="97" spans="1:29" s="53" customFormat="1" ht="19.7" customHeight="1" x14ac:dyDescent="0.25">
      <c r="A97" s="177" t="s">
        <v>73</v>
      </c>
      <c r="B97" s="178"/>
      <c r="C97" s="178"/>
      <c r="D97" s="178"/>
      <c r="E97" s="178"/>
      <c r="F97" s="178"/>
      <c r="G97" s="178"/>
      <c r="H97" s="178"/>
      <c r="I97" s="178"/>
      <c r="J97" s="178"/>
      <c r="K97" s="179"/>
      <c r="L97" s="186"/>
      <c r="M97" s="187"/>
      <c r="N97" s="187"/>
      <c r="O97" s="187"/>
      <c r="P97" s="187"/>
      <c r="Q97" s="187"/>
      <c r="R97" s="187"/>
      <c r="S97" s="187"/>
      <c r="T97" s="187"/>
      <c r="U97" s="188"/>
      <c r="V97" s="195"/>
      <c r="W97" s="196"/>
      <c r="X97" s="196"/>
      <c r="Y97" s="197"/>
      <c r="Z97" s="189">
        <f>IF($V$96=0,0,V97/$V$96)</f>
        <v>0</v>
      </c>
      <c r="AA97" s="190"/>
      <c r="AB97" s="190"/>
      <c r="AC97" s="191"/>
    </row>
    <row r="98" spans="1:29" s="53" customFormat="1" ht="19.7" customHeight="1" x14ac:dyDescent="0.25">
      <c r="A98" s="177" t="s">
        <v>74</v>
      </c>
      <c r="B98" s="178"/>
      <c r="C98" s="178"/>
      <c r="D98" s="178"/>
      <c r="E98" s="178"/>
      <c r="F98" s="178"/>
      <c r="G98" s="178"/>
      <c r="H98" s="178"/>
      <c r="I98" s="178"/>
      <c r="J98" s="178"/>
      <c r="K98" s="179"/>
      <c r="L98" s="186"/>
      <c r="M98" s="187"/>
      <c r="N98" s="187"/>
      <c r="O98" s="187"/>
      <c r="P98" s="187"/>
      <c r="Q98" s="187"/>
      <c r="R98" s="187"/>
      <c r="S98" s="187"/>
      <c r="T98" s="187"/>
      <c r="U98" s="188"/>
      <c r="V98" s="192">
        <f>SUM(L99:U101)</f>
        <v>0</v>
      </c>
      <c r="W98" s="193"/>
      <c r="X98" s="193"/>
      <c r="Y98" s="194"/>
      <c r="Z98" s="189">
        <f>IF($V$96=0,0,V98/$V$96)</f>
        <v>0</v>
      </c>
      <c r="AA98" s="190"/>
      <c r="AB98" s="190"/>
      <c r="AC98" s="191"/>
    </row>
    <row r="99" spans="1:29" s="53" customFormat="1" ht="19.7" customHeight="1" x14ac:dyDescent="0.25">
      <c r="A99" s="353" t="s">
        <v>75</v>
      </c>
      <c r="B99" s="354"/>
      <c r="C99" s="354"/>
      <c r="D99" s="354"/>
      <c r="E99" s="354"/>
      <c r="F99" s="354"/>
      <c r="G99" s="354"/>
      <c r="H99" s="354"/>
      <c r="I99" s="354"/>
      <c r="J99" s="354"/>
      <c r="K99" s="355"/>
      <c r="L99" s="356"/>
      <c r="M99" s="357"/>
      <c r="N99" s="357"/>
      <c r="O99" s="357"/>
      <c r="P99" s="357"/>
      <c r="Q99" s="357"/>
      <c r="R99" s="357"/>
      <c r="S99" s="357"/>
      <c r="T99" s="357"/>
      <c r="U99" s="358"/>
      <c r="V99" s="366"/>
      <c r="W99" s="367"/>
      <c r="X99" s="367"/>
      <c r="Y99" s="368"/>
      <c r="Z99" s="363"/>
      <c r="AA99" s="364"/>
      <c r="AB99" s="364"/>
      <c r="AC99" s="365"/>
    </row>
    <row r="100" spans="1:29" s="53" customFormat="1" ht="19.7" customHeight="1" x14ac:dyDescent="0.25">
      <c r="A100" s="353" t="s">
        <v>76</v>
      </c>
      <c r="B100" s="354"/>
      <c r="C100" s="354"/>
      <c r="D100" s="354"/>
      <c r="E100" s="354"/>
      <c r="F100" s="354"/>
      <c r="G100" s="354"/>
      <c r="H100" s="354"/>
      <c r="I100" s="354"/>
      <c r="J100" s="354"/>
      <c r="K100" s="355"/>
      <c r="L100" s="356"/>
      <c r="M100" s="357"/>
      <c r="N100" s="357"/>
      <c r="O100" s="357"/>
      <c r="P100" s="357"/>
      <c r="Q100" s="357"/>
      <c r="R100" s="357"/>
      <c r="S100" s="357"/>
      <c r="T100" s="357"/>
      <c r="U100" s="358"/>
      <c r="V100" s="366"/>
      <c r="W100" s="367"/>
      <c r="X100" s="367"/>
      <c r="Y100" s="368"/>
      <c r="Z100" s="363"/>
      <c r="AA100" s="364"/>
      <c r="AB100" s="364"/>
      <c r="AC100" s="365"/>
    </row>
    <row r="101" spans="1:29" s="53" customFormat="1" ht="19.7" customHeight="1" x14ac:dyDescent="0.25">
      <c r="A101" s="353" t="s">
        <v>77</v>
      </c>
      <c r="B101" s="354"/>
      <c r="C101" s="354"/>
      <c r="D101" s="354"/>
      <c r="E101" s="354"/>
      <c r="F101" s="354"/>
      <c r="G101" s="354"/>
      <c r="H101" s="354"/>
      <c r="I101" s="354"/>
      <c r="J101" s="354"/>
      <c r="K101" s="355"/>
      <c r="L101" s="356"/>
      <c r="M101" s="357"/>
      <c r="N101" s="357"/>
      <c r="O101" s="357"/>
      <c r="P101" s="357"/>
      <c r="Q101" s="357"/>
      <c r="R101" s="357"/>
      <c r="S101" s="357"/>
      <c r="T101" s="357"/>
      <c r="U101" s="358"/>
      <c r="V101" s="366"/>
      <c r="W101" s="367"/>
      <c r="X101" s="367"/>
      <c r="Y101" s="368"/>
      <c r="Z101" s="363"/>
      <c r="AA101" s="364"/>
      <c r="AB101" s="364"/>
      <c r="AC101" s="365"/>
    </row>
    <row r="102" spans="1:29" s="53" customFormat="1" ht="19.7" customHeight="1" x14ac:dyDescent="0.25">
      <c r="A102" s="350" t="s">
        <v>78</v>
      </c>
      <c r="B102" s="351"/>
      <c r="C102" s="351"/>
      <c r="D102" s="351"/>
      <c r="E102" s="351"/>
      <c r="F102" s="351"/>
      <c r="G102" s="351"/>
      <c r="H102" s="351"/>
      <c r="I102" s="351"/>
      <c r="J102" s="351"/>
      <c r="K102" s="352"/>
      <c r="L102" s="186"/>
      <c r="M102" s="187"/>
      <c r="N102" s="187"/>
      <c r="O102" s="187"/>
      <c r="P102" s="187"/>
      <c r="Q102" s="187"/>
      <c r="R102" s="187"/>
      <c r="S102" s="187"/>
      <c r="T102" s="187"/>
      <c r="U102" s="188"/>
      <c r="V102" s="287"/>
      <c r="W102" s="288"/>
      <c r="X102" s="288"/>
      <c r="Y102" s="369"/>
      <c r="Z102" s="189">
        <f>IF(V96=0,0,V102/V96)</f>
        <v>0</v>
      </c>
      <c r="AA102" s="190"/>
      <c r="AB102" s="190"/>
      <c r="AC102" s="191"/>
    </row>
    <row r="103" spans="1:29" ht="3.95" customHeight="1" x14ac:dyDescent="0.2">
      <c r="A103" s="55"/>
      <c r="B103" s="55"/>
      <c r="C103" s="56"/>
      <c r="D103" s="56"/>
      <c r="E103" s="56"/>
      <c r="F103" s="56"/>
      <c r="G103" s="56"/>
      <c r="H103" s="56"/>
      <c r="I103" s="56"/>
      <c r="J103" s="56"/>
      <c r="K103" s="56"/>
      <c r="L103" s="56"/>
      <c r="M103" s="56"/>
      <c r="N103" s="56"/>
      <c r="O103" s="56"/>
    </row>
    <row r="104" spans="1:29" ht="19.7" customHeight="1" x14ac:dyDescent="0.2">
      <c r="A104" s="113" t="s">
        <v>79</v>
      </c>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5"/>
    </row>
    <row r="105" spans="1:29" ht="12" customHeight="1" x14ac:dyDescent="0.2">
      <c r="A105" s="183" t="s">
        <v>71</v>
      </c>
      <c r="B105" s="184"/>
      <c r="C105" s="184"/>
      <c r="D105" s="184"/>
      <c r="E105" s="184"/>
      <c r="F105" s="184"/>
      <c r="G105" s="184"/>
      <c r="H105" s="184"/>
      <c r="I105" s="370" t="s">
        <v>9</v>
      </c>
      <c r="J105" s="370"/>
      <c r="K105" s="370"/>
      <c r="L105" s="370"/>
      <c r="M105" s="370"/>
      <c r="N105" s="370"/>
      <c r="O105" s="183" t="s">
        <v>71</v>
      </c>
      <c r="P105" s="184"/>
      <c r="Q105" s="184"/>
      <c r="R105" s="184"/>
      <c r="S105" s="184"/>
      <c r="T105" s="184"/>
      <c r="U105" s="184"/>
      <c r="V105" s="184"/>
      <c r="W105" s="185"/>
      <c r="X105" s="370" t="s">
        <v>9</v>
      </c>
      <c r="Y105" s="370"/>
      <c r="Z105" s="370"/>
      <c r="AA105" s="370"/>
      <c r="AB105" s="370"/>
      <c r="AC105" s="370"/>
    </row>
    <row r="106" spans="1:29" ht="19.7" customHeight="1" x14ac:dyDescent="0.2">
      <c r="A106" s="21" t="s">
        <v>80</v>
      </c>
      <c r="B106" s="48"/>
      <c r="C106" s="48"/>
      <c r="D106" s="48"/>
      <c r="E106" s="48"/>
      <c r="F106" s="48"/>
      <c r="G106" s="48"/>
      <c r="H106" s="48"/>
      <c r="I106" s="346"/>
      <c r="J106" s="346"/>
      <c r="K106" s="346"/>
      <c r="L106" s="346"/>
      <c r="M106" s="346"/>
      <c r="N106" s="346"/>
      <c r="O106" s="21" t="s">
        <v>78</v>
      </c>
      <c r="P106" s="48"/>
      <c r="Q106" s="48"/>
      <c r="R106" s="48"/>
      <c r="S106" s="48"/>
      <c r="T106" s="48"/>
      <c r="U106" s="48"/>
      <c r="V106" s="48"/>
      <c r="W106" s="49"/>
      <c r="X106" s="346"/>
      <c r="Y106" s="346"/>
      <c r="Z106" s="346"/>
      <c r="AA106" s="346"/>
      <c r="AB106" s="346"/>
      <c r="AC106" s="346"/>
    </row>
    <row r="107" spans="1:29" ht="19.7" customHeight="1" x14ac:dyDescent="0.2">
      <c r="A107" s="21" t="s">
        <v>81</v>
      </c>
      <c r="B107" s="48"/>
      <c r="C107" s="48"/>
      <c r="D107" s="48"/>
      <c r="E107" s="48"/>
      <c r="F107" s="48"/>
      <c r="G107" s="48"/>
      <c r="H107" s="48"/>
      <c r="I107" s="346"/>
      <c r="J107" s="346"/>
      <c r="K107" s="346"/>
      <c r="L107" s="346"/>
      <c r="M107" s="346"/>
      <c r="N107" s="346"/>
      <c r="O107" s="21" t="s">
        <v>82</v>
      </c>
      <c r="P107" s="48"/>
      <c r="Q107" s="48"/>
      <c r="R107" s="48"/>
      <c r="S107" s="48"/>
      <c r="T107" s="48"/>
      <c r="U107" s="48"/>
      <c r="V107" s="48"/>
      <c r="W107" s="49"/>
      <c r="X107" s="346"/>
      <c r="Y107" s="346"/>
      <c r="Z107" s="346"/>
      <c r="AA107" s="346"/>
      <c r="AB107" s="346"/>
      <c r="AC107" s="346"/>
    </row>
    <row r="108" spans="1:29" ht="3.95" customHeight="1" x14ac:dyDescent="0.2">
      <c r="A108" s="55"/>
      <c r="B108" s="55"/>
      <c r="C108" s="56"/>
      <c r="D108" s="56"/>
      <c r="E108" s="56"/>
      <c r="F108" s="56"/>
      <c r="G108" s="56"/>
      <c r="H108" s="56"/>
      <c r="I108" s="56"/>
      <c r="J108" s="56"/>
      <c r="K108" s="56"/>
      <c r="L108" s="56"/>
      <c r="M108" s="56"/>
      <c r="N108" s="56"/>
      <c r="O108" s="56"/>
    </row>
    <row r="109" spans="1:29" ht="19.7" customHeight="1" x14ac:dyDescent="0.2">
      <c r="A109" s="113" t="s">
        <v>122</v>
      </c>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5"/>
    </row>
    <row r="110" spans="1:29" ht="182.25" customHeight="1" x14ac:dyDescent="0.2">
      <c r="A110" s="347" t="s">
        <v>229</v>
      </c>
      <c r="B110" s="348"/>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9"/>
    </row>
    <row r="111" spans="1:29" ht="3.95" customHeight="1" x14ac:dyDescent="0.2">
      <c r="A111" s="55"/>
      <c r="B111" s="55"/>
      <c r="C111" s="56"/>
      <c r="D111" s="56"/>
      <c r="E111" s="56"/>
      <c r="F111" s="56"/>
      <c r="G111" s="56"/>
      <c r="H111" s="56"/>
      <c r="I111" s="56"/>
      <c r="J111" s="56"/>
      <c r="K111" s="56"/>
      <c r="L111" s="56"/>
      <c r="M111" s="56"/>
      <c r="N111" s="56"/>
      <c r="O111" s="56"/>
    </row>
    <row r="112" spans="1:29" ht="19.7" customHeight="1" x14ac:dyDescent="0.2">
      <c r="A112" s="113" t="s">
        <v>167</v>
      </c>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5"/>
    </row>
    <row r="113" spans="1:29" x14ac:dyDescent="0.2">
      <c r="A113" s="123" t="s">
        <v>123</v>
      </c>
      <c r="B113" s="123"/>
      <c r="C113" s="123"/>
      <c r="D113" s="123"/>
      <c r="E113" s="123"/>
      <c r="F113" s="359" t="s">
        <v>124</v>
      </c>
      <c r="G113" s="359"/>
      <c r="H113" s="359"/>
      <c r="I113" s="359"/>
      <c r="J113" s="359"/>
      <c r="K113" s="359"/>
      <c r="L113" s="359" t="s">
        <v>125</v>
      </c>
      <c r="M113" s="359"/>
      <c r="N113" s="359"/>
      <c r="O113" s="359"/>
      <c r="P113" s="359"/>
      <c r="Q113" s="359"/>
      <c r="R113" s="359" t="s">
        <v>126</v>
      </c>
      <c r="S113" s="359"/>
      <c r="T113" s="359"/>
      <c r="U113" s="359"/>
      <c r="V113" s="359"/>
      <c r="W113" s="359"/>
      <c r="X113" s="359" t="s">
        <v>127</v>
      </c>
      <c r="Y113" s="359"/>
      <c r="Z113" s="359"/>
      <c r="AA113" s="359"/>
      <c r="AB113" s="359"/>
      <c r="AC113" s="359"/>
    </row>
    <row r="114" spans="1:29" ht="22.5" customHeight="1" x14ac:dyDescent="0.2">
      <c r="A114" s="123"/>
      <c r="B114" s="123"/>
      <c r="C114" s="123"/>
      <c r="D114" s="123"/>
      <c r="E114" s="123"/>
      <c r="F114" s="359" t="s">
        <v>128</v>
      </c>
      <c r="G114" s="359"/>
      <c r="H114" s="359"/>
      <c r="I114" s="359"/>
      <c r="J114" s="359"/>
      <c r="K114" s="359"/>
      <c r="L114" s="359" t="s">
        <v>129</v>
      </c>
      <c r="M114" s="359"/>
      <c r="N114" s="359"/>
      <c r="O114" s="359"/>
      <c r="P114" s="359"/>
      <c r="Q114" s="359"/>
      <c r="R114" s="359" t="s">
        <v>130</v>
      </c>
      <c r="S114" s="359"/>
      <c r="T114" s="359"/>
      <c r="U114" s="359"/>
      <c r="V114" s="359"/>
      <c r="W114" s="359"/>
      <c r="X114" s="359" t="s">
        <v>131</v>
      </c>
      <c r="Y114" s="359"/>
      <c r="Z114" s="359"/>
      <c r="AA114" s="359"/>
      <c r="AB114" s="359"/>
      <c r="AC114" s="359"/>
    </row>
    <row r="115" spans="1:29" x14ac:dyDescent="0.2">
      <c r="A115" s="124" t="s">
        <v>132</v>
      </c>
      <c r="B115" s="124"/>
      <c r="C115" s="124"/>
      <c r="D115" s="124"/>
      <c r="E115" s="124"/>
      <c r="F115" s="122" t="s">
        <v>133</v>
      </c>
      <c r="G115" s="122"/>
      <c r="H115" s="122"/>
      <c r="I115" s="122"/>
      <c r="J115" s="122"/>
      <c r="K115" s="122"/>
      <c r="L115" s="122" t="s">
        <v>134</v>
      </c>
      <c r="M115" s="122"/>
      <c r="N115" s="122"/>
      <c r="O115" s="122"/>
      <c r="P115" s="122"/>
      <c r="Q115" s="122"/>
      <c r="R115" s="122" t="s">
        <v>135</v>
      </c>
      <c r="S115" s="122"/>
      <c r="T115" s="122"/>
      <c r="U115" s="122"/>
      <c r="V115" s="122"/>
      <c r="W115" s="122"/>
      <c r="X115" s="122" t="s">
        <v>136</v>
      </c>
      <c r="Y115" s="122"/>
      <c r="Z115" s="122"/>
      <c r="AA115" s="122"/>
      <c r="AB115" s="122"/>
      <c r="AC115" s="122"/>
    </row>
    <row r="116" spans="1:29" x14ac:dyDescent="0.2">
      <c r="A116" s="123" t="s">
        <v>137</v>
      </c>
      <c r="B116" s="123"/>
      <c r="C116" s="123"/>
      <c r="D116" s="123"/>
      <c r="E116" s="123"/>
      <c r="F116" s="122" t="s">
        <v>138</v>
      </c>
      <c r="G116" s="122"/>
      <c r="H116" s="122"/>
      <c r="I116" s="122"/>
      <c r="J116" s="122"/>
      <c r="K116" s="122"/>
      <c r="L116" s="122" t="s">
        <v>139</v>
      </c>
      <c r="M116" s="122"/>
      <c r="N116" s="122"/>
      <c r="O116" s="122"/>
      <c r="P116" s="122"/>
      <c r="Q116" s="122"/>
      <c r="R116" s="122" t="s">
        <v>140</v>
      </c>
      <c r="S116" s="122"/>
      <c r="T116" s="122"/>
      <c r="U116" s="122"/>
      <c r="V116" s="122"/>
      <c r="W116" s="122"/>
      <c r="X116" s="122" t="s">
        <v>141</v>
      </c>
      <c r="Y116" s="122"/>
      <c r="Z116" s="122"/>
      <c r="AA116" s="122"/>
      <c r="AB116" s="122"/>
      <c r="AC116" s="122"/>
    </row>
    <row r="117" spans="1:29" x14ac:dyDescent="0.2">
      <c r="A117" s="123" t="s">
        <v>142</v>
      </c>
      <c r="B117" s="123"/>
      <c r="C117" s="123"/>
      <c r="D117" s="123"/>
      <c r="E117" s="123"/>
      <c r="F117" s="122" t="s">
        <v>140</v>
      </c>
      <c r="G117" s="122"/>
      <c r="H117" s="122"/>
      <c r="I117" s="122"/>
      <c r="J117" s="122"/>
      <c r="K117" s="122"/>
      <c r="L117" s="122" t="s">
        <v>141</v>
      </c>
      <c r="M117" s="122"/>
      <c r="N117" s="122"/>
      <c r="O117" s="122"/>
      <c r="P117" s="122"/>
      <c r="Q117" s="122"/>
      <c r="R117" s="122" t="s">
        <v>143</v>
      </c>
      <c r="S117" s="122"/>
      <c r="T117" s="122"/>
      <c r="U117" s="122"/>
      <c r="V117" s="122"/>
      <c r="W117" s="122"/>
      <c r="X117" s="122" t="s">
        <v>144</v>
      </c>
      <c r="Y117" s="122"/>
      <c r="Z117" s="122"/>
      <c r="AA117" s="122"/>
      <c r="AB117" s="122"/>
      <c r="AC117" s="122"/>
    </row>
    <row r="118" spans="1:29" ht="3.95" customHeight="1" x14ac:dyDescent="0.2">
      <c r="A118" s="68"/>
      <c r="B118" s="68"/>
      <c r="C118" s="63"/>
      <c r="D118" s="63"/>
      <c r="E118" s="63"/>
      <c r="F118" s="63"/>
      <c r="G118" s="63"/>
      <c r="H118" s="63"/>
      <c r="I118" s="63"/>
      <c r="J118" s="63"/>
      <c r="K118" s="63"/>
      <c r="L118" s="63"/>
      <c r="M118" s="63"/>
      <c r="N118" s="63"/>
      <c r="O118" s="63"/>
    </row>
    <row r="119" spans="1:29" ht="11.25" customHeight="1" x14ac:dyDescent="0.2">
      <c r="A119" s="92"/>
      <c r="B119" s="92"/>
      <c r="C119" s="93"/>
      <c r="D119" s="93"/>
      <c r="E119" s="93"/>
      <c r="F119" s="93"/>
      <c r="G119" s="93"/>
      <c r="H119" s="93"/>
      <c r="I119" s="93"/>
      <c r="J119" s="93"/>
      <c r="K119" s="93"/>
      <c r="L119" s="93"/>
      <c r="M119" s="93"/>
      <c r="N119" s="93"/>
      <c r="O119" s="93"/>
    </row>
    <row r="120" spans="1:29" ht="19.7" customHeight="1" x14ac:dyDescent="0.2">
      <c r="A120" s="113" t="s">
        <v>145</v>
      </c>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5"/>
    </row>
    <row r="121" spans="1:29" ht="12" customHeight="1" x14ac:dyDescent="0.2">
      <c r="A121" s="98">
        <v>1</v>
      </c>
      <c r="B121" s="99"/>
      <c r="C121" s="100" t="s">
        <v>146</v>
      </c>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16"/>
      <c r="AC121" s="117"/>
    </row>
    <row r="122" spans="1:29" ht="12" customHeight="1" x14ac:dyDescent="0.2">
      <c r="A122" s="98">
        <v>2</v>
      </c>
      <c r="B122" s="99"/>
      <c r="C122" s="100" t="s">
        <v>147</v>
      </c>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16"/>
      <c r="AC122" s="117"/>
    </row>
    <row r="123" spans="1:29" ht="12" customHeight="1" x14ac:dyDescent="0.2">
      <c r="A123" s="98">
        <v>3</v>
      </c>
      <c r="B123" s="99"/>
      <c r="C123" s="100" t="s">
        <v>148</v>
      </c>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16"/>
      <c r="AC123" s="117"/>
    </row>
    <row r="124" spans="1:29" ht="12" customHeight="1" x14ac:dyDescent="0.2">
      <c r="A124" s="98">
        <v>4</v>
      </c>
      <c r="B124" s="99"/>
      <c r="C124" s="100" t="s">
        <v>149</v>
      </c>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16"/>
      <c r="AC124" s="117"/>
    </row>
    <row r="125" spans="1:29" ht="12" customHeight="1" x14ac:dyDescent="0.2">
      <c r="A125" s="98">
        <v>5</v>
      </c>
      <c r="B125" s="99"/>
      <c r="C125" s="100" t="s">
        <v>163</v>
      </c>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16"/>
      <c r="AC125" s="117"/>
    </row>
    <row r="126" spans="1:29" ht="12" customHeight="1" x14ac:dyDescent="0.2">
      <c r="A126" s="98">
        <v>6</v>
      </c>
      <c r="B126" s="99"/>
      <c r="C126" s="100" t="s">
        <v>150</v>
      </c>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16"/>
      <c r="AC126" s="117"/>
    </row>
    <row r="127" spans="1:29" ht="12" customHeight="1" x14ac:dyDescent="0.2">
      <c r="A127" s="98">
        <v>7</v>
      </c>
      <c r="B127" s="99"/>
      <c r="C127" s="100" t="s">
        <v>164</v>
      </c>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16"/>
      <c r="AC127" s="117"/>
    </row>
    <row r="128" spans="1:29" ht="12" customHeight="1" x14ac:dyDescent="0.2">
      <c r="A128" s="98">
        <v>8</v>
      </c>
      <c r="B128" s="99"/>
      <c r="C128" s="100" t="s">
        <v>165</v>
      </c>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16"/>
      <c r="AC128" s="117"/>
    </row>
    <row r="129" spans="1:29" ht="24" customHeight="1" x14ac:dyDescent="0.2">
      <c r="A129" s="98">
        <v>9</v>
      </c>
      <c r="B129" s="99"/>
      <c r="C129" s="106" t="s">
        <v>224</v>
      </c>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8"/>
      <c r="AB129" s="116"/>
      <c r="AC129" s="117"/>
    </row>
    <row r="130" spans="1:29" ht="3.95" customHeight="1" x14ac:dyDescent="0.2">
      <c r="A130" s="68"/>
      <c r="B130" s="68"/>
      <c r="C130" s="63"/>
      <c r="D130" s="63"/>
      <c r="E130" s="63"/>
      <c r="F130" s="63"/>
      <c r="G130" s="63"/>
      <c r="H130" s="63"/>
      <c r="I130" s="63"/>
      <c r="J130" s="63"/>
      <c r="K130" s="63"/>
      <c r="L130" s="63"/>
      <c r="M130" s="63"/>
      <c r="N130" s="63"/>
      <c r="O130" s="63"/>
    </row>
    <row r="131" spans="1:29" ht="19.5" customHeight="1" x14ac:dyDescent="0.2">
      <c r="A131" s="269" t="s">
        <v>175</v>
      </c>
      <c r="B131" s="125"/>
      <c r="C131" s="125"/>
      <c r="D131" s="125"/>
      <c r="E131" s="125"/>
      <c r="F131" s="125"/>
      <c r="G131" s="125"/>
      <c r="H131" s="125"/>
      <c r="I131" s="125"/>
      <c r="J131" s="125"/>
      <c r="K131" s="125"/>
      <c r="L131" s="126"/>
      <c r="M131" s="269" t="s">
        <v>151</v>
      </c>
      <c r="N131" s="125"/>
      <c r="O131" s="125"/>
      <c r="P131" s="125"/>
      <c r="Q131" s="125"/>
      <c r="R131" s="125"/>
      <c r="S131" s="125"/>
      <c r="T131" s="125"/>
      <c r="U131" s="126"/>
      <c r="V131" s="125" t="s">
        <v>166</v>
      </c>
      <c r="W131" s="125"/>
      <c r="X131" s="125"/>
      <c r="Y131" s="125"/>
      <c r="Z131" s="125"/>
      <c r="AA131" s="125"/>
      <c r="AB131" s="125"/>
      <c r="AC131" s="126"/>
    </row>
    <row r="132" spans="1:29" ht="36.75" customHeight="1" x14ac:dyDescent="0.2">
      <c r="A132" s="95"/>
      <c r="B132" s="96"/>
      <c r="C132" s="96"/>
      <c r="D132" s="96"/>
      <c r="E132" s="96"/>
      <c r="F132" s="96"/>
      <c r="G132" s="96"/>
      <c r="H132" s="96"/>
      <c r="I132" s="96"/>
      <c r="J132" s="96"/>
      <c r="K132" s="96"/>
      <c r="L132" s="97"/>
      <c r="M132" s="95"/>
      <c r="N132" s="96"/>
      <c r="O132" s="96"/>
      <c r="P132" s="96"/>
      <c r="Q132" s="96"/>
      <c r="R132" s="96"/>
      <c r="S132" s="96"/>
      <c r="T132" s="96"/>
      <c r="U132" s="97"/>
      <c r="V132" s="95"/>
      <c r="W132" s="96"/>
      <c r="X132" s="96"/>
      <c r="Y132" s="96"/>
      <c r="Z132" s="96"/>
      <c r="AA132" s="96"/>
      <c r="AB132" s="96"/>
      <c r="AC132" s="96"/>
    </row>
    <row r="133" spans="1:29" ht="43.5" customHeight="1" x14ac:dyDescent="0.2">
      <c r="A133" s="61"/>
      <c r="B133" s="61"/>
      <c r="C133" s="62"/>
      <c r="D133" s="62"/>
      <c r="E133" s="62"/>
      <c r="F133" s="62"/>
      <c r="G133" s="62"/>
      <c r="H133" s="62"/>
      <c r="I133" s="62"/>
      <c r="J133" s="62"/>
      <c r="K133" s="62"/>
      <c r="L133" s="62"/>
      <c r="M133" s="62"/>
      <c r="N133" s="62"/>
      <c r="O133" s="62"/>
      <c r="P133" s="25"/>
      <c r="Q133" s="25"/>
      <c r="R133" s="25"/>
      <c r="S133" s="25"/>
      <c r="T133" s="25"/>
      <c r="U133" s="25"/>
      <c r="V133" s="25"/>
      <c r="W133" s="25"/>
      <c r="X133" s="25"/>
      <c r="Y133" s="25"/>
      <c r="Z133" s="25"/>
      <c r="AA133" s="25"/>
      <c r="AB133" s="25"/>
      <c r="AC133" s="25"/>
    </row>
    <row r="134" spans="1:29" ht="19.7" customHeight="1" x14ac:dyDescent="0.2">
      <c r="A134" s="110" t="s">
        <v>152</v>
      </c>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2"/>
    </row>
    <row r="135" spans="1:29" ht="19.7" customHeight="1" x14ac:dyDescent="0.2">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row>
    <row r="136" spans="1:29" ht="19.7" customHeight="1" x14ac:dyDescent="0.2">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row>
    <row r="137" spans="1:29" ht="19.7" customHeight="1" x14ac:dyDescent="0.2">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row>
    <row r="138" spans="1:29" ht="3.95" customHeight="1" x14ac:dyDescent="0.2">
      <c r="A138" s="55"/>
      <c r="B138" s="55"/>
      <c r="C138" s="56"/>
      <c r="D138" s="56"/>
      <c r="E138" s="56"/>
      <c r="F138" s="56"/>
      <c r="G138" s="56"/>
      <c r="H138" s="56"/>
      <c r="I138" s="56"/>
      <c r="J138" s="56"/>
      <c r="K138" s="56"/>
      <c r="L138" s="56"/>
      <c r="M138" s="56"/>
      <c r="N138" s="62"/>
      <c r="O138" s="62"/>
    </row>
    <row r="139" spans="1:29" ht="19.7" customHeight="1" x14ac:dyDescent="0.2">
      <c r="A139" s="113" t="s">
        <v>153</v>
      </c>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5"/>
    </row>
    <row r="140" spans="1:29" ht="19.7" customHeight="1" x14ac:dyDescent="0.2">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row>
    <row r="141" spans="1:29" ht="19.7" customHeight="1" x14ac:dyDescent="0.2">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row>
    <row r="142" spans="1:29" ht="19.7" customHeight="1" x14ac:dyDescent="0.2">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row>
    <row r="143" spans="1:29" ht="3.95" customHeight="1" x14ac:dyDescent="0.2">
      <c r="A143" s="55"/>
      <c r="B143" s="55"/>
      <c r="C143" s="56"/>
      <c r="D143" s="56"/>
      <c r="E143" s="56"/>
      <c r="F143" s="56"/>
      <c r="G143" s="56"/>
      <c r="H143" s="56"/>
      <c r="I143" s="56"/>
      <c r="J143" s="56"/>
      <c r="K143" s="56"/>
      <c r="L143" s="56"/>
      <c r="M143" s="56"/>
      <c r="N143" s="62"/>
      <c r="O143" s="62"/>
    </row>
    <row r="144" spans="1:29" s="31" customFormat="1" ht="19.7" customHeight="1" x14ac:dyDescent="0.2">
      <c r="A144" s="101" t="s">
        <v>226</v>
      </c>
      <c r="B144" s="101"/>
      <c r="C144" s="101"/>
      <c r="D144" s="101"/>
      <c r="E144" s="101"/>
      <c r="F144" s="101"/>
      <c r="G144" s="102"/>
      <c r="H144" s="102"/>
      <c r="I144" s="102"/>
      <c r="J144" s="101" t="s">
        <v>227</v>
      </c>
      <c r="K144" s="101"/>
      <c r="L144" s="101"/>
      <c r="M144" s="101"/>
      <c r="N144" s="101"/>
      <c r="O144" s="101"/>
      <c r="P144" s="101"/>
      <c r="Q144" s="103"/>
      <c r="R144" s="104"/>
      <c r="S144" s="105"/>
      <c r="T144" s="118" t="s">
        <v>228</v>
      </c>
      <c r="U144" s="119"/>
      <c r="V144" s="119"/>
      <c r="W144" s="119"/>
      <c r="X144" s="119"/>
      <c r="Y144" s="119"/>
      <c r="Z144" s="119"/>
      <c r="AA144" s="103"/>
      <c r="AB144" s="104"/>
      <c r="AC144" s="105"/>
    </row>
    <row r="145" spans="1:29" ht="3.95" customHeight="1" x14ac:dyDescent="0.2">
      <c r="A145" s="55"/>
      <c r="B145" s="55"/>
      <c r="C145" s="56"/>
      <c r="D145" s="56"/>
      <c r="E145" s="56"/>
      <c r="F145" s="56"/>
      <c r="G145" s="56"/>
      <c r="H145" s="56"/>
      <c r="I145" s="56"/>
      <c r="J145" s="56"/>
      <c r="K145" s="56"/>
      <c r="L145" s="56"/>
      <c r="M145" s="56"/>
      <c r="N145" s="62"/>
      <c r="O145" s="62"/>
    </row>
    <row r="146" spans="1:29" s="64" customFormat="1" ht="39.6" customHeight="1" x14ac:dyDescent="0.25">
      <c r="A146" s="270" t="s">
        <v>169</v>
      </c>
      <c r="B146" s="271"/>
      <c r="C146" s="271"/>
      <c r="D146" s="271"/>
      <c r="E146" s="271"/>
      <c r="F146" s="271"/>
      <c r="G146" s="271"/>
      <c r="H146" s="271"/>
      <c r="I146" s="270" t="s">
        <v>166</v>
      </c>
      <c r="J146" s="271"/>
      <c r="K146" s="271"/>
      <c r="L146" s="271"/>
      <c r="M146" s="253" t="s">
        <v>172</v>
      </c>
      <c r="N146" s="173"/>
      <c r="O146" s="117"/>
      <c r="P146" s="270" t="s">
        <v>170</v>
      </c>
      <c r="Q146" s="271"/>
      <c r="R146" s="271"/>
      <c r="S146" s="271"/>
      <c r="T146" s="271"/>
      <c r="U146" s="271"/>
      <c r="V146" s="271"/>
      <c r="W146" s="270" t="s">
        <v>166</v>
      </c>
      <c r="X146" s="271"/>
      <c r="Y146" s="271"/>
      <c r="Z146" s="271"/>
      <c r="AA146" s="253" t="s">
        <v>172</v>
      </c>
      <c r="AB146" s="173"/>
      <c r="AC146" s="117"/>
    </row>
  </sheetData>
  <sheetProtection algorithmName="SHA-512" hashValue="qiNStkuZ1ldPJeBRiZa9FKjOQc7sYoRcOn/p4FpSmJd0ZSUVqndnf/3PpBUPBdAuov1x2OezHGTfqMKweEFNPw==" saltValue="gh+rs2MUd05KUj0aZluNGw==" spinCount="100000" sheet="1" objects="1" scenarios="1"/>
  <mergeCells count="501">
    <mergeCell ref="F113:K113"/>
    <mergeCell ref="L113:Q113"/>
    <mergeCell ref="R113:W113"/>
    <mergeCell ref="X113:AC113"/>
    <mergeCell ref="Z99:AC99"/>
    <mergeCell ref="Z100:AC100"/>
    <mergeCell ref="Z101:AC101"/>
    <mergeCell ref="Z102:AC102"/>
    <mergeCell ref="V99:Y99"/>
    <mergeCell ref="V100:Y100"/>
    <mergeCell ref="V101:Y101"/>
    <mergeCell ref="V102:Y102"/>
    <mergeCell ref="X105:AC105"/>
    <mergeCell ref="A105:H105"/>
    <mergeCell ref="I105:N105"/>
    <mergeCell ref="A101:K101"/>
    <mergeCell ref="A99:K99"/>
    <mergeCell ref="V90:Y90"/>
    <mergeCell ref="AB121:AC121"/>
    <mergeCell ref="AB122:AC122"/>
    <mergeCell ref="X107:AC107"/>
    <mergeCell ref="X106:AC106"/>
    <mergeCell ref="A109:AC109"/>
    <mergeCell ref="A110:AC110"/>
    <mergeCell ref="A102:K102"/>
    <mergeCell ref="A100:K100"/>
    <mergeCell ref="L99:U99"/>
    <mergeCell ref="L100:U100"/>
    <mergeCell ref="L101:U101"/>
    <mergeCell ref="L102:U102"/>
    <mergeCell ref="F114:K114"/>
    <mergeCell ref="L114:Q114"/>
    <mergeCell ref="R114:W114"/>
    <mergeCell ref="X114:AC114"/>
    <mergeCell ref="A117:E117"/>
    <mergeCell ref="Z90:AC90"/>
    <mergeCell ref="L96:U96"/>
    <mergeCell ref="I106:N106"/>
    <mergeCell ref="I107:N107"/>
    <mergeCell ref="A112:AC112"/>
    <mergeCell ref="A113:E114"/>
    <mergeCell ref="AA75:AC75"/>
    <mergeCell ref="S78:V78"/>
    <mergeCell ref="AA78:AC78"/>
    <mergeCell ref="W78:Z78"/>
    <mergeCell ref="S75:V75"/>
    <mergeCell ref="V88:Y88"/>
    <mergeCell ref="Z88:AC88"/>
    <mergeCell ref="AA79:AC79"/>
    <mergeCell ref="V89:Y89"/>
    <mergeCell ref="Z89:AC89"/>
    <mergeCell ref="AA74:AC74"/>
    <mergeCell ref="W76:Z76"/>
    <mergeCell ref="AA76:AC76"/>
    <mergeCell ref="L73:N73"/>
    <mergeCell ref="D82:I82"/>
    <mergeCell ref="D83:I83"/>
    <mergeCell ref="D84:I84"/>
    <mergeCell ref="N82:S82"/>
    <mergeCell ref="L83:S83"/>
    <mergeCell ref="L84:S84"/>
    <mergeCell ref="X82:AC82"/>
    <mergeCell ref="X83:AC83"/>
    <mergeCell ref="L80:N80"/>
    <mergeCell ref="O80:P80"/>
    <mergeCell ref="Q80:R80"/>
    <mergeCell ref="S80:V80"/>
    <mergeCell ref="W80:Z80"/>
    <mergeCell ref="AA80:AC80"/>
    <mergeCell ref="J80:K80"/>
    <mergeCell ref="D80:E80"/>
    <mergeCell ref="F80:G80"/>
    <mergeCell ref="H80:I80"/>
    <mergeCell ref="AA77:AC77"/>
    <mergeCell ref="W75:Z75"/>
    <mergeCell ref="W71:Z71"/>
    <mergeCell ref="W73:Z73"/>
    <mergeCell ref="D73:E73"/>
    <mergeCell ref="AA71:AC71"/>
    <mergeCell ref="J70:K70"/>
    <mergeCell ref="L70:N70"/>
    <mergeCell ref="A72:C72"/>
    <mergeCell ref="D72:E72"/>
    <mergeCell ref="F72:G72"/>
    <mergeCell ref="H72:I72"/>
    <mergeCell ref="J72:K72"/>
    <mergeCell ref="L72:N72"/>
    <mergeCell ref="O72:P72"/>
    <mergeCell ref="Q72:R72"/>
    <mergeCell ref="S72:V72"/>
    <mergeCell ref="W72:Z72"/>
    <mergeCell ref="AA72:AC72"/>
    <mergeCell ref="AA70:AC70"/>
    <mergeCell ref="AA73:AC73"/>
    <mergeCell ref="Q73:R73"/>
    <mergeCell ref="S73:V73"/>
    <mergeCell ref="W77:Z77"/>
    <mergeCell ref="S76:V76"/>
    <mergeCell ref="S77:V77"/>
    <mergeCell ref="L76:N76"/>
    <mergeCell ref="L77:N77"/>
    <mergeCell ref="O76:P76"/>
    <mergeCell ref="O77:P77"/>
    <mergeCell ref="L74:N74"/>
    <mergeCell ref="O74:P74"/>
    <mergeCell ref="Q74:R74"/>
    <mergeCell ref="S74:V74"/>
    <mergeCell ref="Q76:R76"/>
    <mergeCell ref="Q77:R77"/>
    <mergeCell ref="L75:N75"/>
    <mergeCell ref="O75:P75"/>
    <mergeCell ref="Q75:R75"/>
    <mergeCell ref="W74:Z74"/>
    <mergeCell ref="Q79:R79"/>
    <mergeCell ref="S79:V79"/>
    <mergeCell ref="W79:Z79"/>
    <mergeCell ref="O70:P70"/>
    <mergeCell ref="Q70:R70"/>
    <mergeCell ref="S70:V70"/>
    <mergeCell ref="W70:Z70"/>
    <mergeCell ref="A71:C71"/>
    <mergeCell ref="D71:E71"/>
    <mergeCell ref="F71:G71"/>
    <mergeCell ref="H71:I71"/>
    <mergeCell ref="J71:K71"/>
    <mergeCell ref="L71:N71"/>
    <mergeCell ref="O71:P71"/>
    <mergeCell ref="Q71:R71"/>
    <mergeCell ref="S71:V71"/>
    <mergeCell ref="A78:C78"/>
    <mergeCell ref="A79:C79"/>
    <mergeCell ref="L78:N78"/>
    <mergeCell ref="O78:P78"/>
    <mergeCell ref="Q78:R78"/>
    <mergeCell ref="L79:N79"/>
    <mergeCell ref="O79:P79"/>
    <mergeCell ref="O73:P73"/>
    <mergeCell ref="J76:K76"/>
    <mergeCell ref="J77:K77"/>
    <mergeCell ref="J74:K74"/>
    <mergeCell ref="A76:C76"/>
    <mergeCell ref="A77:C77"/>
    <mergeCell ref="A70:C70"/>
    <mergeCell ref="D70:E70"/>
    <mergeCell ref="F70:G70"/>
    <mergeCell ref="H70:I70"/>
    <mergeCell ref="AA61:AC61"/>
    <mergeCell ref="F50:I50"/>
    <mergeCell ref="F51:I51"/>
    <mergeCell ref="F52:I52"/>
    <mergeCell ref="J50:M50"/>
    <mergeCell ref="J51:M51"/>
    <mergeCell ref="J52:M52"/>
    <mergeCell ref="D78:E78"/>
    <mergeCell ref="D79:E79"/>
    <mergeCell ref="J75:K75"/>
    <mergeCell ref="J78:K78"/>
    <mergeCell ref="J73:K73"/>
    <mergeCell ref="J79:K79"/>
    <mergeCell ref="F73:G73"/>
    <mergeCell ref="H73:I73"/>
    <mergeCell ref="H75:I75"/>
    <mergeCell ref="H78:I78"/>
    <mergeCell ref="H79:I79"/>
    <mergeCell ref="D76:E76"/>
    <mergeCell ref="F76:G76"/>
    <mergeCell ref="H76:I76"/>
    <mergeCell ref="D77:E77"/>
    <mergeCell ref="F77:G77"/>
    <mergeCell ref="H77:I77"/>
    <mergeCell ref="A48:E49"/>
    <mergeCell ref="F48:I49"/>
    <mergeCell ref="A74:C74"/>
    <mergeCell ref="D74:E74"/>
    <mergeCell ref="F74:G74"/>
    <mergeCell ref="H74:I74"/>
    <mergeCell ref="F75:G75"/>
    <mergeCell ref="F78:G78"/>
    <mergeCell ref="F79:G79"/>
    <mergeCell ref="D54:F54"/>
    <mergeCell ref="D61:E61"/>
    <mergeCell ref="F61:G61"/>
    <mergeCell ref="D75:E75"/>
    <mergeCell ref="E45:I45"/>
    <mergeCell ref="E46:I46"/>
    <mergeCell ref="J44:N44"/>
    <mergeCell ref="J45:N45"/>
    <mergeCell ref="J46:N46"/>
    <mergeCell ref="O44:Q44"/>
    <mergeCell ref="O45:Q45"/>
    <mergeCell ref="O46:Q46"/>
    <mergeCell ref="R44:W44"/>
    <mergeCell ref="R45:W45"/>
    <mergeCell ref="R46:W46"/>
    <mergeCell ref="Y31:AC31"/>
    <mergeCell ref="Y35:AC35"/>
    <mergeCell ref="O31:S31"/>
    <mergeCell ref="O32:S32"/>
    <mergeCell ref="O33:S33"/>
    <mergeCell ref="O34:S34"/>
    <mergeCell ref="O35:S35"/>
    <mergeCell ref="S59:U60"/>
    <mergeCell ref="AA59:AC60"/>
    <mergeCell ref="L41:P41"/>
    <mergeCell ref="U41:Z41"/>
    <mergeCell ref="X44:AC44"/>
    <mergeCell ref="X45:AC45"/>
    <mergeCell ref="R48:Z49"/>
    <mergeCell ref="N48:Q49"/>
    <mergeCell ref="J48:M49"/>
    <mergeCell ref="AA50:AC50"/>
    <mergeCell ref="AA51:AC51"/>
    <mergeCell ref="AA52:AC52"/>
    <mergeCell ref="J54:L54"/>
    <mergeCell ref="P54:T54"/>
    <mergeCell ref="Z54:AC54"/>
    <mergeCell ref="X54:Y54"/>
    <mergeCell ref="K31:N31"/>
    <mergeCell ref="K32:N32"/>
    <mergeCell ref="K33:N33"/>
    <mergeCell ref="K34:N34"/>
    <mergeCell ref="K35:N35"/>
    <mergeCell ref="F33:J33"/>
    <mergeCell ref="F34:J34"/>
    <mergeCell ref="F35:J35"/>
    <mergeCell ref="T31:X31"/>
    <mergeCell ref="T32:X32"/>
    <mergeCell ref="T33:X33"/>
    <mergeCell ref="T34:X34"/>
    <mergeCell ref="T35:X35"/>
    <mergeCell ref="A25:AC25"/>
    <mergeCell ref="A23:B23"/>
    <mergeCell ref="C23:G23"/>
    <mergeCell ref="T27:X27"/>
    <mergeCell ref="T28:X28"/>
    <mergeCell ref="T29:X29"/>
    <mergeCell ref="T30:X30"/>
    <mergeCell ref="Y33:AC33"/>
    <mergeCell ref="Y34:AC34"/>
    <mergeCell ref="F27:J27"/>
    <mergeCell ref="F28:J28"/>
    <mergeCell ref="F29:J29"/>
    <mergeCell ref="F30:J30"/>
    <mergeCell ref="O27:S27"/>
    <mergeCell ref="O28:S28"/>
    <mergeCell ref="O29:S29"/>
    <mergeCell ref="O30:S30"/>
    <mergeCell ref="Y27:AC27"/>
    <mergeCell ref="Y28:AC28"/>
    <mergeCell ref="Y29:AC29"/>
    <mergeCell ref="K27:N27"/>
    <mergeCell ref="K28:N28"/>
    <mergeCell ref="K29:N29"/>
    <mergeCell ref="K30:N30"/>
    <mergeCell ref="Y30:AC30"/>
    <mergeCell ref="Y32:AC32"/>
    <mergeCell ref="F31:J31"/>
    <mergeCell ref="F32:J32"/>
    <mergeCell ref="C13:K13"/>
    <mergeCell ref="P13:AC13"/>
    <mergeCell ref="G17:H17"/>
    <mergeCell ref="I17:N17"/>
    <mergeCell ref="R17:AC17"/>
    <mergeCell ref="A15:AC15"/>
    <mergeCell ref="C16:F16"/>
    <mergeCell ref="G16:H16"/>
    <mergeCell ref="H23:I23"/>
    <mergeCell ref="J23:O23"/>
    <mergeCell ref="R23:V23"/>
    <mergeCell ref="W23:X23"/>
    <mergeCell ref="Y23:AC23"/>
    <mergeCell ref="A20:N20"/>
    <mergeCell ref="A22:AC22"/>
    <mergeCell ref="O20:Q20"/>
    <mergeCell ref="C18:F18"/>
    <mergeCell ref="C19:F19"/>
    <mergeCell ref="O18:Q18"/>
    <mergeCell ref="O19:Q19"/>
    <mergeCell ref="C17:F17"/>
    <mergeCell ref="I16:N16"/>
    <mergeCell ref="O16:Q16"/>
    <mergeCell ref="R16:AC16"/>
    <mergeCell ref="S7:Z7"/>
    <mergeCell ref="O8:R8"/>
    <mergeCell ref="U8:W8"/>
    <mergeCell ref="Z8:AC8"/>
    <mergeCell ref="A6:AC6"/>
    <mergeCell ref="C11:K11"/>
    <mergeCell ref="V11:AC11"/>
    <mergeCell ref="D12:K12"/>
    <mergeCell ref="O12:R12"/>
    <mergeCell ref="U12:W12"/>
    <mergeCell ref="Z12:AC12"/>
    <mergeCell ref="O17:Q17"/>
    <mergeCell ref="AA146:AC146"/>
    <mergeCell ref="A1:D2"/>
    <mergeCell ref="W1:AC1"/>
    <mergeCell ref="W2:AC2"/>
    <mergeCell ref="E1:V1"/>
    <mergeCell ref="E2:V2"/>
    <mergeCell ref="A135:AC135"/>
    <mergeCell ref="A136:AC136"/>
    <mergeCell ref="A137:AC137"/>
    <mergeCell ref="A141:AC141"/>
    <mergeCell ref="A142:AC142"/>
    <mergeCell ref="A131:L131"/>
    <mergeCell ref="M131:U131"/>
    <mergeCell ref="A146:H146"/>
    <mergeCell ref="I146:L146"/>
    <mergeCell ref="M146:O146"/>
    <mergeCell ref="P146:V146"/>
    <mergeCell ref="W146:Z146"/>
    <mergeCell ref="A10:AC10"/>
    <mergeCell ref="T4:X4"/>
    <mergeCell ref="AA4:AC4"/>
    <mergeCell ref="D7:M7"/>
    <mergeCell ref="AB7:AC7"/>
    <mergeCell ref="D8:K8"/>
    <mergeCell ref="G18:H18"/>
    <mergeCell ref="G19:H19"/>
    <mergeCell ref="I18:N18"/>
    <mergeCell ref="I19:N19"/>
    <mergeCell ref="R18:AC18"/>
    <mergeCell ref="R19:AC19"/>
    <mergeCell ref="R20:AC20"/>
    <mergeCell ref="A56:AC56"/>
    <mergeCell ref="X43:AC43"/>
    <mergeCell ref="A43:D43"/>
    <mergeCell ref="E43:I43"/>
    <mergeCell ref="J43:N43"/>
    <mergeCell ref="A39:AC39"/>
    <mergeCell ref="A33:C35"/>
    <mergeCell ref="T26:X26"/>
    <mergeCell ref="Y26:AC26"/>
    <mergeCell ref="A26:E26"/>
    <mergeCell ref="F26:J26"/>
    <mergeCell ref="K26:N26"/>
    <mergeCell ref="O26:S26"/>
    <mergeCell ref="O43:Q43"/>
    <mergeCell ref="R43:W43"/>
    <mergeCell ref="AA48:AC49"/>
    <mergeCell ref="A54:C54"/>
    <mergeCell ref="G54:I54"/>
    <mergeCell ref="F36:J36"/>
    <mergeCell ref="A58:N58"/>
    <mergeCell ref="O58:AC58"/>
    <mergeCell ref="X46:AC46"/>
    <mergeCell ref="G40:H40"/>
    <mergeCell ref="K40:S40"/>
    <mergeCell ref="Y40:AC40"/>
    <mergeCell ref="R50:Z50"/>
    <mergeCell ref="R51:Z51"/>
    <mergeCell ref="R52:Z52"/>
    <mergeCell ref="M54:O54"/>
    <mergeCell ref="U54:W54"/>
    <mergeCell ref="Y36:AC36"/>
    <mergeCell ref="Y37:AC37"/>
    <mergeCell ref="F37:J37"/>
    <mergeCell ref="K36:N36"/>
    <mergeCell ref="K37:N37"/>
    <mergeCell ref="O36:S36"/>
    <mergeCell ref="O37:S37"/>
    <mergeCell ref="T36:X36"/>
    <mergeCell ref="T37:X37"/>
    <mergeCell ref="D41:I41"/>
    <mergeCell ref="E44:I44"/>
    <mergeCell ref="F59:G60"/>
    <mergeCell ref="H87:K87"/>
    <mergeCell ref="H88:K88"/>
    <mergeCell ref="H89:K89"/>
    <mergeCell ref="A68:AC68"/>
    <mergeCell ref="S69:V69"/>
    <mergeCell ref="W69:Z69"/>
    <mergeCell ref="AA69:AC69"/>
    <mergeCell ref="A87:G87"/>
    <mergeCell ref="M59:N60"/>
    <mergeCell ref="L69:N69"/>
    <mergeCell ref="D69:E69"/>
    <mergeCell ref="F69:G69"/>
    <mergeCell ref="H69:I69"/>
    <mergeCell ref="D62:E62"/>
    <mergeCell ref="O59:R60"/>
    <mergeCell ref="A59:C60"/>
    <mergeCell ref="D59:E60"/>
    <mergeCell ref="A64:J64"/>
    <mergeCell ref="H59:J60"/>
    <mergeCell ref="S64:U64"/>
    <mergeCell ref="K64:L64"/>
    <mergeCell ref="M62:N62"/>
    <mergeCell ref="M63:N63"/>
    <mergeCell ref="A94:AC94"/>
    <mergeCell ref="A95:K95"/>
    <mergeCell ref="L95:U95"/>
    <mergeCell ref="Z95:AC95"/>
    <mergeCell ref="V95:Y95"/>
    <mergeCell ref="O105:W105"/>
    <mergeCell ref="L97:U97"/>
    <mergeCell ref="L98:U98"/>
    <mergeCell ref="Z96:AC96"/>
    <mergeCell ref="Z97:AC97"/>
    <mergeCell ref="Z98:AC98"/>
    <mergeCell ref="V96:Y96"/>
    <mergeCell ref="V97:Y97"/>
    <mergeCell ref="V98:Y98"/>
    <mergeCell ref="A98:K98"/>
    <mergeCell ref="M64:N64"/>
    <mergeCell ref="S61:U61"/>
    <mergeCell ref="S62:U62"/>
    <mergeCell ref="S63:U63"/>
    <mergeCell ref="H90:K90"/>
    <mergeCell ref="A86:AC86"/>
    <mergeCell ref="A104:AC104"/>
    <mergeCell ref="H91:K91"/>
    <mergeCell ref="H92:K92"/>
    <mergeCell ref="L87:O87"/>
    <mergeCell ref="L88:O88"/>
    <mergeCell ref="L89:O89"/>
    <mergeCell ref="L90:O90"/>
    <mergeCell ref="L91:O91"/>
    <mergeCell ref="L92:O92"/>
    <mergeCell ref="A80:C80"/>
    <mergeCell ref="A69:C69"/>
    <mergeCell ref="F66:I66"/>
    <mergeCell ref="O66:R66"/>
    <mergeCell ref="Y66:AC66"/>
    <mergeCell ref="A75:C75"/>
    <mergeCell ref="A73:C73"/>
    <mergeCell ref="A96:K96"/>
    <mergeCell ref="A97:K97"/>
    <mergeCell ref="A127:B127"/>
    <mergeCell ref="A128:B128"/>
    <mergeCell ref="C127:AA127"/>
    <mergeCell ref="A121:B121"/>
    <mergeCell ref="A122:B122"/>
    <mergeCell ref="AB123:AC123"/>
    <mergeCell ref="K59:L60"/>
    <mergeCell ref="J69:K69"/>
    <mergeCell ref="O69:P69"/>
    <mergeCell ref="Q69:R69"/>
    <mergeCell ref="Z87:AC87"/>
    <mergeCell ref="P87:U87"/>
    <mergeCell ref="V87:Y87"/>
    <mergeCell ref="V59:Z60"/>
    <mergeCell ref="D63:E63"/>
    <mergeCell ref="F62:G62"/>
    <mergeCell ref="AA62:AC62"/>
    <mergeCell ref="AA63:AC63"/>
    <mergeCell ref="AA64:AC64"/>
    <mergeCell ref="F63:G63"/>
    <mergeCell ref="K61:L61"/>
    <mergeCell ref="K62:L62"/>
    <mergeCell ref="K63:L63"/>
    <mergeCell ref="M61:N61"/>
    <mergeCell ref="AB128:AC128"/>
    <mergeCell ref="AB129:AC129"/>
    <mergeCell ref="T144:Z144"/>
    <mergeCell ref="AA144:AC144"/>
    <mergeCell ref="E4:P4"/>
    <mergeCell ref="C121:AA121"/>
    <mergeCell ref="C122:AA122"/>
    <mergeCell ref="L115:Q115"/>
    <mergeCell ref="R115:W115"/>
    <mergeCell ref="X115:AC115"/>
    <mergeCell ref="A116:E116"/>
    <mergeCell ref="F116:K116"/>
    <mergeCell ref="L116:Q116"/>
    <mergeCell ref="R116:W116"/>
    <mergeCell ref="X116:AC116"/>
    <mergeCell ref="F117:K117"/>
    <mergeCell ref="L117:Q117"/>
    <mergeCell ref="R117:W117"/>
    <mergeCell ref="X117:AC117"/>
    <mergeCell ref="A120:AC120"/>
    <mergeCell ref="A115:E115"/>
    <mergeCell ref="F115:K115"/>
    <mergeCell ref="A129:B129"/>
    <mergeCell ref="V131:AC131"/>
    <mergeCell ref="A132:L132"/>
    <mergeCell ref="M132:U132"/>
    <mergeCell ref="V132:AC132"/>
    <mergeCell ref="A125:B125"/>
    <mergeCell ref="A126:B126"/>
    <mergeCell ref="C126:AA126"/>
    <mergeCell ref="A123:B123"/>
    <mergeCell ref="A124:B124"/>
    <mergeCell ref="A144:F144"/>
    <mergeCell ref="G144:I144"/>
    <mergeCell ref="J144:P144"/>
    <mergeCell ref="Q144:S144"/>
    <mergeCell ref="C128:AA128"/>
    <mergeCell ref="C129:AA129"/>
    <mergeCell ref="C123:AA123"/>
    <mergeCell ref="C124:AA124"/>
    <mergeCell ref="C125:AA125"/>
    <mergeCell ref="A140:AC140"/>
    <mergeCell ref="A134:AC134"/>
    <mergeCell ref="A139:AC139"/>
    <mergeCell ref="AB124:AC124"/>
    <mergeCell ref="AB125:AC125"/>
    <mergeCell ref="AB126:AC126"/>
    <mergeCell ref="AB127:AC127"/>
  </mergeCells>
  <dataValidations count="12">
    <dataValidation type="whole" allowBlank="1" showInputMessage="1" showErrorMessage="1" sqref="G10">
      <formula1>0</formula1>
      <formula2>10000</formula2>
    </dataValidation>
    <dataValidation type="decimal" allowBlank="1" showInputMessage="1" showErrorMessage="1" sqref="S64">
      <formula1>0</formula1>
      <formula2>100</formula2>
    </dataValidation>
    <dataValidation type="decimal" allowBlank="1" showInputMessage="1" showErrorMessage="1" errorTitle="DESTINACIÓN DEL ÁREA" error="Solo se deben ingresar valores numéricos entre 1 y 1.000.000" promptTitle="DESTINACIÓN DEL ÁREA" prompt="Se deben ingresar valores numéricos" sqref="Q61:Q63">
      <formula1>1</formula1>
      <formula2>1000000</formula2>
    </dataValidation>
    <dataValidation type="list" allowBlank="1" showInputMessage="1" showErrorMessage="1" error="¡Esocoja un valor de la lista desplegable!" sqref="D82:I82">
      <formula1>$AD$75:$AD$83</formula1>
    </dataValidation>
    <dataValidation type="list" allowBlank="1" showInputMessage="1" showErrorMessage="1" error="¡Elija un valor de la lista desplegable!" sqref="D83:I83">
      <formula1>$AE$75:$AE$80</formula1>
    </dataValidation>
    <dataValidation type="list" allowBlank="1" showInputMessage="1" showErrorMessage="1" error="¡Escoja un valor de la lista desplegable!" sqref="N82:S82">
      <formula1>$AF$75:$AF$77</formula1>
    </dataValidation>
    <dataValidation type="list" allowBlank="1" showInputMessage="1" showErrorMessage="1" error="¡Escoja un valor de la lista desplegable!" sqref="L83:S83">
      <formula1>$AG$75:$AG$85</formula1>
    </dataValidation>
    <dataValidation type="list" allowBlank="1" showInputMessage="1" showErrorMessage="1" error="¡Escoja un valor de la lista desplegable!" sqref="X83:AC83">
      <formula1>$AH$75:$AH$77</formula1>
    </dataValidation>
    <dataValidation type="whole" operator="greaterThan" allowBlank="1" showInputMessage="1" showErrorMessage="1" sqref="S61:U61">
      <formula1>0</formula1>
    </dataValidation>
    <dataValidation type="whole" allowBlank="1" showInputMessage="1" showErrorMessage="1" sqref="S62:U62">
      <formula1>0</formula1>
      <formula2>S61-S63</formula2>
    </dataValidation>
    <dataValidation type="whole" allowBlank="1" showInputMessage="1" showErrorMessage="1" sqref="S63:U63">
      <formula1>0</formula1>
      <formula2>S61-S62</formula2>
    </dataValidation>
    <dataValidation type="whole" allowBlank="1" showInputMessage="1" showErrorMessage="1" sqref="AA62:AC62">
      <formula1>0</formula1>
      <formula2>AA61</formula2>
    </dataValidation>
  </dataValidations>
  <pageMargins left="0.25" right="0.25" top="0.75" bottom="0.75" header="0.3" footer="0.3"/>
  <pageSetup orientation="portrait" r:id="rId1"/>
  <headerFooter>
    <oddFooter>&amp;CPágina &amp;P</oddFooter>
  </headerFooter>
  <ignoredErrors>
    <ignoredError sqref="F52:M52 AA61 J75:K79 E80 S75:V79 AA75:AC79 F61:G63 M61:N63 K80 G80 I80 T80:V80 AB80:AC80"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D3532E73B47F40B3AA3F0D918FCB6F" ma:contentTypeVersion="0" ma:contentTypeDescription="Crear nuevo documento." ma:contentTypeScope="" ma:versionID="b958ea03f0a37d4ee4d28d3b239b2ec7">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p:Policy xmlns:p="office.server.policy" id="" local="true">
  <p:Name>Documento</p:Name>
  <p:Description/>
  <p:Statement/>
  <p:PolicyItems>
    <p:PolicyItem featureId="Microsoft.Office.RecordsManagement.PolicyFeatures.Expiration" staticId="0x0101002246142954773B40B39697963FA0C11C" UniqueId="bf767c05-92cd-4766-8b3f-822be146549f">
      <p:Name>Retención</p:Name>
      <p:Description>Programación automática del contenido para procesamiento y realización de una acción de retención sobre el contenido que ha alcanzado su fecha de vencimiento.</p:Description>
      <p:CustomData/>
    </p:PolicyItem>
    <p:PolicyItem featureId="Microsoft.Office.RecordsManagement.PolicyFeatures.PolicyAudit" staticId="0x0101002246142954773B40B39697963FA0C11C|937198175" UniqueId="4ef1ce88-7971-437e-9280-ac69b94cdbc2">
      <p:Name>Auditoría</p:Name>
      <p:Description>Audita las acciones de usuario en documentos y enumera elementos en el registro de auditoría.</p:Description>
      <p:CustomData>
        <Audit>
          <View/>
        </Audit>
      </p:CustomData>
    </p:PolicyItem>
  </p:PolicyItems>
</p:Policy>
</file>

<file path=customXml/item5.xml><?xml version="1.0" encoding="utf-8"?>
<?mso-contentType ?>
<PolicyDirtyBag xmlns="microsoft.office.server.policy.changes">
  <Microsoft.Office.RecordsManagement.PolicyFeatures.Expiration op="Change"/>
  <Microsoft.Office.RecordsManagement.PolicyFeatures.PolicyAudit op="Change"/>
</PolicyDirtyBag>
</file>

<file path=customXml/itemProps1.xml><?xml version="1.0" encoding="utf-8"?>
<ds:datastoreItem xmlns:ds="http://schemas.openxmlformats.org/officeDocument/2006/customXml" ds:itemID="{ECC9D3EC-FBE0-4AB8-96F1-0566432BD7AD}"/>
</file>

<file path=customXml/itemProps2.xml><?xml version="1.0" encoding="utf-8"?>
<ds:datastoreItem xmlns:ds="http://schemas.openxmlformats.org/officeDocument/2006/customXml" ds:itemID="{6903F1CC-7B23-40F7-BE5C-9FA570C73ADE}"/>
</file>

<file path=customXml/itemProps3.xml><?xml version="1.0" encoding="utf-8"?>
<ds:datastoreItem xmlns:ds="http://schemas.openxmlformats.org/officeDocument/2006/customXml" ds:itemID="{F5F91762-5631-48AC-9F6A-9F768A3EA13C}"/>
</file>

<file path=customXml/itemProps4.xml><?xml version="1.0" encoding="utf-8"?>
<ds:datastoreItem xmlns:ds="http://schemas.openxmlformats.org/officeDocument/2006/customXml" ds:itemID="{296175B5-EBD0-4D16-B83C-B8D2F59FEE31}"/>
</file>

<file path=customXml/itemProps5.xml><?xml version="1.0" encoding="utf-8"?>
<ds:datastoreItem xmlns:ds="http://schemas.openxmlformats.org/officeDocument/2006/customXml" ds:itemID="{6AAF5A01-53AA-463D-A3EA-FECDD505C5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Ignacio Cadena Sarralde</dc:creator>
  <cp:lastModifiedBy>Eliana Paola Cuellar Cañon</cp:lastModifiedBy>
  <cp:lastPrinted>2016-04-22T14:57:51Z</cp:lastPrinted>
  <dcterms:created xsi:type="dcterms:W3CDTF">2015-11-18T14:39:19Z</dcterms:created>
  <dcterms:modified xsi:type="dcterms:W3CDTF">2018-12-13T21:27:05Z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0x0101003AD3532E73B47F40B3AA3F0D918FCB6F</vt:lpwstr>
  </property>
  <property fmtid="{D5CDD505-2E9C-101B-9397-08002B2CF9AE}" pid="3" name="ItemRetentionFormula">
    <vt:lpwstr/>
  </property>
  <property fmtid="{D5CDD505-2E9C-101B-9397-08002B2CF9AE}" pid="4" name="_dlc_policyId">
    <vt:lpwstr>0x0101002246142954773B40B39697963FA0C11C</vt:lpwstr>
  </property>
</Properties>
</file>